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drawings/drawing2.xml" ContentType="application/vnd.openxmlformats-officedocument.drawing+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drawings/drawing3.xml" ContentType="application/vnd.openxmlformats-officedocument.drawing+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drawings/drawing4.xml" ContentType="application/vnd.openxmlformats-officedocument.drawing+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codeName="ThisWorkbook"/>
  <mc:AlternateContent xmlns:mc="http://schemas.openxmlformats.org/markup-compatibility/2006">
    <mc:Choice Requires="x15">
      <x15ac:absPath xmlns:x15ac="http://schemas.microsoft.com/office/spreadsheetml/2010/11/ac" url="\\192.168.200.3\data\AYUMI\win\学会\JSPM\12_委員会\専門的・横断的緩和ケア推進委員会\緩和ケアチーム自施設評価WPG\配布ファイル\2022年度\PCTselfcheck20221\"/>
    </mc:Choice>
  </mc:AlternateContent>
  <xr:revisionPtr revIDLastSave="0" documentId="13_ncr:1_{AC64E6D4-13F4-435C-AFC8-B0B622C4AFA2}" xr6:coauthVersionLast="47" xr6:coauthVersionMax="47" xr10:uidLastSave="{00000000-0000-0000-0000-000000000000}"/>
  <bookViews>
    <workbookView xWindow="-120" yWindow="-120" windowWidth="25440" windowHeight="15390" tabRatio="785" xr2:uid="{00000000-000D-0000-FFFF-FFFF00000000}"/>
  </bookViews>
  <sheets>
    <sheet name="Checkシート【基本】" sheetId="1" r:id="rId1"/>
    <sheet name="Checkシート【症状別】" sheetId="7" r:id="rId2"/>
    <sheet name="Act・Planシート" sheetId="2" r:id="rId3"/>
    <sheet name="Check集計シート【基本用】 " sheetId="5" r:id="rId4"/>
    <sheet name="Check集計シート【症状別用】" sheetId="9" r:id="rId5"/>
  </sheets>
  <definedNames>
    <definedName name="_xlnm.Print_Area" localSheetId="0">Checkシート【基本】!$A$1:$N$60</definedName>
    <definedName name="_xlnm.Print_Area" localSheetId="1">Checkシート【症状別】!$A$1:$N$38</definedName>
    <definedName name="_xlnm.Print_Titles" localSheetId="3">'Check集計シート【基本用】 '!$1:$2</definedName>
    <definedName name="_xlnm.Print_Titles" localSheetId="4">Check集計シート【症状別用】!$1:$2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49" i="5" l="1"/>
  <c r="AE50" i="5" l="1"/>
  <c r="AD50" i="5"/>
  <c r="AB50" i="5"/>
  <c r="AA50" i="5"/>
  <c r="Z50" i="5"/>
  <c r="Y50" i="5"/>
  <c r="X50" i="5"/>
  <c r="AC50" i="5" l="1"/>
  <c r="X32" i="9"/>
  <c r="Y32" i="9"/>
  <c r="Z32" i="9"/>
  <c r="AA32" i="9"/>
  <c r="AB32" i="9"/>
  <c r="AD32" i="9"/>
  <c r="AE32" i="9"/>
  <c r="X33" i="9"/>
  <c r="Y33" i="9"/>
  <c r="Z33" i="9"/>
  <c r="AA33" i="9"/>
  <c r="AB33" i="9"/>
  <c r="AD33" i="9"/>
  <c r="AE33" i="9"/>
  <c r="X34" i="9"/>
  <c r="Y34" i="9"/>
  <c r="Z34" i="9"/>
  <c r="AA34" i="9"/>
  <c r="AB34" i="9"/>
  <c r="AD34" i="9"/>
  <c r="AE34" i="9"/>
  <c r="X35" i="9"/>
  <c r="Y35" i="9"/>
  <c r="Z35" i="9"/>
  <c r="AA35" i="9"/>
  <c r="AB35" i="9"/>
  <c r="AD35" i="9"/>
  <c r="AE35" i="9"/>
  <c r="X36" i="9"/>
  <c r="Y36" i="9"/>
  <c r="Z36" i="9"/>
  <c r="AA36" i="9"/>
  <c r="AB36" i="9"/>
  <c r="AD36" i="9"/>
  <c r="AE36" i="9"/>
  <c r="O38" i="7"/>
  <c r="AC34" i="9" l="1"/>
  <c r="AC35" i="9"/>
  <c r="AC32" i="9"/>
  <c r="AC36" i="9"/>
  <c r="AC33" i="9"/>
  <c r="O46" i="1"/>
  <c r="AE51" i="5" l="1"/>
  <c r="AD51" i="5"/>
  <c r="AC51" i="5"/>
  <c r="O56" i="1"/>
  <c r="O54" i="1"/>
  <c r="O2" i="1"/>
  <c r="O2" i="7" l="1"/>
  <c r="X25" i="9" l="1"/>
  <c r="Y25" i="9"/>
  <c r="Z25" i="9"/>
  <c r="AA25" i="9"/>
  <c r="AB25" i="9"/>
  <c r="AD25" i="9"/>
  <c r="AE25" i="9"/>
  <c r="AC25" i="9" l="1"/>
  <c r="X7" i="9"/>
  <c r="Y7" i="9"/>
  <c r="Z7" i="9"/>
  <c r="AA7" i="9"/>
  <c r="AB7" i="9"/>
  <c r="AD7" i="9"/>
  <c r="AE7" i="9"/>
  <c r="AC7" i="9" l="1"/>
  <c r="X28" i="9"/>
  <c r="Y28" i="9"/>
  <c r="Z28" i="9"/>
  <c r="AA28" i="9"/>
  <c r="AB28" i="9"/>
  <c r="AD28" i="9"/>
  <c r="AE28" i="9"/>
  <c r="X18" i="9"/>
  <c r="Y18" i="9"/>
  <c r="Z18" i="9"/>
  <c r="AA18" i="9"/>
  <c r="AB18" i="9"/>
  <c r="AD18" i="9"/>
  <c r="AE18" i="9"/>
  <c r="X19" i="9"/>
  <c r="Y19" i="9"/>
  <c r="Z19" i="9"/>
  <c r="AA19" i="9"/>
  <c r="AB19" i="9"/>
  <c r="AD19" i="9"/>
  <c r="AE19" i="9"/>
  <c r="X12" i="9"/>
  <c r="Y12" i="9"/>
  <c r="Z12" i="9"/>
  <c r="AA12" i="9"/>
  <c r="AB12" i="9"/>
  <c r="AD12" i="9"/>
  <c r="AE12" i="9"/>
  <c r="X13" i="9"/>
  <c r="Y13" i="9"/>
  <c r="Z13" i="9"/>
  <c r="AA13" i="9"/>
  <c r="AB13" i="9"/>
  <c r="AD13" i="9"/>
  <c r="AE13" i="9"/>
  <c r="O15" i="7"/>
  <c r="O21" i="7"/>
  <c r="O30" i="7"/>
  <c r="AE27" i="9"/>
  <c r="AD27" i="9"/>
  <c r="AB27" i="9"/>
  <c r="AA27" i="9"/>
  <c r="Z27" i="9"/>
  <c r="Y27" i="9"/>
  <c r="X27" i="9"/>
  <c r="AE26" i="9"/>
  <c r="AD26" i="9"/>
  <c r="AB26" i="9"/>
  <c r="AA26" i="9"/>
  <c r="Z26" i="9"/>
  <c r="Y26" i="9"/>
  <c r="X26" i="9"/>
  <c r="AE24" i="9"/>
  <c r="AD24" i="9"/>
  <c r="AB24" i="9"/>
  <c r="AA24" i="9"/>
  <c r="Z24" i="9"/>
  <c r="Y24" i="9"/>
  <c r="X24" i="9"/>
  <c r="AE17" i="9"/>
  <c r="AD17" i="9"/>
  <c r="AB17" i="9"/>
  <c r="AA17" i="9"/>
  <c r="Z17" i="9"/>
  <c r="Y17" i="9"/>
  <c r="X17" i="9"/>
  <c r="AE11" i="9"/>
  <c r="AD11" i="9"/>
  <c r="AB11" i="9"/>
  <c r="AA11" i="9"/>
  <c r="Z11" i="9"/>
  <c r="Y11" i="9"/>
  <c r="X11" i="9"/>
  <c r="AE10" i="9"/>
  <c r="AD10" i="9"/>
  <c r="AB10" i="9"/>
  <c r="AA10" i="9"/>
  <c r="Z10" i="9"/>
  <c r="Y10" i="9"/>
  <c r="X10" i="9"/>
  <c r="AE9" i="9"/>
  <c r="AD9" i="9"/>
  <c r="AB9" i="9"/>
  <c r="AA9" i="9"/>
  <c r="Z9" i="9"/>
  <c r="Y9" i="9"/>
  <c r="X9" i="9"/>
  <c r="AE8" i="9"/>
  <c r="AD8" i="9"/>
  <c r="AB8" i="9"/>
  <c r="AA8" i="9"/>
  <c r="Z8" i="9"/>
  <c r="Y8" i="9"/>
  <c r="X8" i="9"/>
  <c r="AE6" i="9"/>
  <c r="AD6" i="9"/>
  <c r="AB6" i="9"/>
  <c r="AA6" i="9"/>
  <c r="Z6" i="9"/>
  <c r="Y6" i="9"/>
  <c r="X6" i="9"/>
  <c r="X49" i="5"/>
  <c r="Y49" i="5"/>
  <c r="Z49" i="5"/>
  <c r="AA49" i="5"/>
  <c r="AB49" i="5"/>
  <c r="AE49" i="5"/>
  <c r="X51" i="5"/>
  <c r="Y51" i="5"/>
  <c r="Z51" i="5"/>
  <c r="AA51" i="5"/>
  <c r="AB51" i="5"/>
  <c r="X52" i="5"/>
  <c r="Y52" i="5"/>
  <c r="Z52" i="5"/>
  <c r="AA52" i="5"/>
  <c r="AB52" i="5"/>
  <c r="AD52" i="5"/>
  <c r="AE52" i="5"/>
  <c r="X31" i="5"/>
  <c r="Y31" i="5"/>
  <c r="Z31" i="5"/>
  <c r="AA31" i="5"/>
  <c r="AB31" i="5"/>
  <c r="AD31" i="5"/>
  <c r="AE31" i="5"/>
  <c r="X32" i="5"/>
  <c r="Y32" i="5"/>
  <c r="Z32" i="5"/>
  <c r="AA32" i="5"/>
  <c r="AB32" i="5"/>
  <c r="AD32" i="5"/>
  <c r="AE32" i="5"/>
  <c r="X12" i="5"/>
  <c r="Y12" i="5"/>
  <c r="Z12" i="5"/>
  <c r="AA12" i="5"/>
  <c r="AB12" i="5"/>
  <c r="AD12" i="5"/>
  <c r="AE12" i="5"/>
  <c r="X18" i="5"/>
  <c r="Y18" i="5"/>
  <c r="Z18" i="5"/>
  <c r="AA18" i="5"/>
  <c r="AB18" i="5"/>
  <c r="AD18" i="5"/>
  <c r="AE18" i="5"/>
  <c r="AC49" i="5" l="1"/>
  <c r="AC31" i="5"/>
  <c r="AC12" i="9"/>
  <c r="AC19" i="9"/>
  <c r="AC28" i="9"/>
  <c r="AC18" i="9"/>
  <c r="AC8" i="9"/>
  <c r="AC13" i="9"/>
  <c r="AC32" i="5"/>
  <c r="AC18" i="5"/>
  <c r="AC12" i="5"/>
  <c r="AC52" i="5"/>
  <c r="AC9" i="9"/>
  <c r="AC6" i="9"/>
  <c r="AC24" i="9"/>
  <c r="AC17" i="9"/>
  <c r="AC27" i="9"/>
  <c r="AC26" i="9"/>
  <c r="AC11" i="9"/>
  <c r="AC10" i="9"/>
  <c r="AE6" i="5"/>
  <c r="AD6" i="5"/>
  <c r="AD8" i="5"/>
  <c r="AE8" i="5"/>
  <c r="AD9" i="5"/>
  <c r="AE9" i="5"/>
  <c r="AD10" i="5"/>
  <c r="AE10" i="5"/>
  <c r="AD13" i="5"/>
  <c r="AE13" i="5"/>
  <c r="AD14" i="5"/>
  <c r="AE14" i="5"/>
  <c r="AD15" i="5"/>
  <c r="AE15" i="5"/>
  <c r="AD16" i="5"/>
  <c r="AE16" i="5"/>
  <c r="AD19" i="5"/>
  <c r="AE19" i="5"/>
  <c r="AD20" i="5"/>
  <c r="AE20" i="5"/>
  <c r="AD21" i="5"/>
  <c r="AE21" i="5"/>
  <c r="AD24" i="5"/>
  <c r="AE24" i="5"/>
  <c r="AD25" i="5"/>
  <c r="AE25" i="5"/>
  <c r="AD26" i="5"/>
  <c r="AE26" i="5"/>
  <c r="AD28" i="5"/>
  <c r="AE28" i="5"/>
  <c r="AD29" i="5"/>
  <c r="AE29" i="5"/>
  <c r="AD30" i="5"/>
  <c r="AE30" i="5"/>
  <c r="AD33" i="5"/>
  <c r="AE33" i="5"/>
  <c r="AD34" i="5"/>
  <c r="AE34" i="5"/>
  <c r="AD35" i="5"/>
  <c r="AE35" i="5"/>
  <c r="AD36" i="5"/>
  <c r="AE36" i="5"/>
  <c r="AD38" i="5"/>
  <c r="AE38" i="5"/>
  <c r="AD39" i="5"/>
  <c r="AE39" i="5"/>
  <c r="AD40" i="5"/>
  <c r="AE40" i="5"/>
  <c r="AD42" i="5"/>
  <c r="AE42" i="5"/>
  <c r="AD43" i="5"/>
  <c r="AE43" i="5"/>
  <c r="AD44" i="5"/>
  <c r="AE44" i="5"/>
  <c r="AD7" i="5"/>
  <c r="AE7" i="5"/>
  <c r="X44" i="5"/>
  <c r="Y44" i="5"/>
  <c r="Z44" i="5"/>
  <c r="AA44" i="5"/>
  <c r="AB44" i="5"/>
  <c r="X43" i="5"/>
  <c r="Y43" i="5"/>
  <c r="Z43" i="5"/>
  <c r="AA43" i="5"/>
  <c r="AB43" i="5"/>
  <c r="X42" i="5"/>
  <c r="Y42" i="5"/>
  <c r="Z42" i="5"/>
  <c r="AA42" i="5"/>
  <c r="AB42" i="5"/>
  <c r="X40" i="5"/>
  <c r="Y40" i="5"/>
  <c r="Z40" i="5"/>
  <c r="AA40" i="5"/>
  <c r="AB40" i="5"/>
  <c r="X39" i="5"/>
  <c r="Y39" i="5"/>
  <c r="Z39" i="5"/>
  <c r="AA39" i="5"/>
  <c r="AB39" i="5"/>
  <c r="X38" i="5"/>
  <c r="Y38" i="5"/>
  <c r="Z38" i="5"/>
  <c r="AA38" i="5"/>
  <c r="AB38" i="5"/>
  <c r="X36" i="5"/>
  <c r="Y36" i="5"/>
  <c r="Z36" i="5"/>
  <c r="AA36" i="5"/>
  <c r="AB36" i="5"/>
  <c r="X35" i="5"/>
  <c r="Y35" i="5"/>
  <c r="Z35" i="5"/>
  <c r="AA35" i="5"/>
  <c r="AB35" i="5"/>
  <c r="X34" i="5"/>
  <c r="Y34" i="5"/>
  <c r="Z34" i="5"/>
  <c r="AA34" i="5"/>
  <c r="AB34" i="5"/>
  <c r="X33" i="5"/>
  <c r="Y33" i="5"/>
  <c r="Z33" i="5"/>
  <c r="AA33" i="5"/>
  <c r="AB33" i="5"/>
  <c r="X30" i="5"/>
  <c r="Y30" i="5"/>
  <c r="Z30" i="5"/>
  <c r="AA30" i="5"/>
  <c r="AB30" i="5"/>
  <c r="X29" i="5"/>
  <c r="Y29" i="5"/>
  <c r="Z29" i="5"/>
  <c r="AA29" i="5"/>
  <c r="AB29" i="5"/>
  <c r="X28" i="5"/>
  <c r="Y28" i="5"/>
  <c r="Z28" i="5"/>
  <c r="AA28" i="5"/>
  <c r="AB28" i="5"/>
  <c r="X26" i="5"/>
  <c r="Y26" i="5"/>
  <c r="Z26" i="5"/>
  <c r="AA26" i="5"/>
  <c r="AB26" i="5"/>
  <c r="X25" i="5"/>
  <c r="Y25" i="5"/>
  <c r="Z25" i="5"/>
  <c r="AA25" i="5"/>
  <c r="AB25" i="5"/>
  <c r="X24" i="5"/>
  <c r="Y24" i="5"/>
  <c r="Z24" i="5"/>
  <c r="AA24" i="5"/>
  <c r="AB24" i="5"/>
  <c r="X21" i="5"/>
  <c r="Y21" i="5"/>
  <c r="Z21" i="5"/>
  <c r="AA21" i="5"/>
  <c r="AB21" i="5"/>
  <c r="X20" i="5"/>
  <c r="Y20" i="5"/>
  <c r="Z20" i="5"/>
  <c r="AA20" i="5"/>
  <c r="AB20" i="5"/>
  <c r="X19" i="5"/>
  <c r="Y19" i="5"/>
  <c r="Z19" i="5"/>
  <c r="AA19" i="5"/>
  <c r="AB19" i="5"/>
  <c r="X16" i="5"/>
  <c r="Y16" i="5"/>
  <c r="Z16" i="5"/>
  <c r="AA16" i="5"/>
  <c r="AB16" i="5"/>
  <c r="X15" i="5"/>
  <c r="Y15" i="5"/>
  <c r="Z15" i="5"/>
  <c r="AA15" i="5"/>
  <c r="AB15" i="5"/>
  <c r="X14" i="5"/>
  <c r="Y14" i="5"/>
  <c r="Z14" i="5"/>
  <c r="AA14" i="5"/>
  <c r="AB14" i="5"/>
  <c r="X13" i="5"/>
  <c r="Y13" i="5"/>
  <c r="Z13" i="5"/>
  <c r="AA13" i="5"/>
  <c r="AB13" i="5"/>
  <c r="X10" i="5"/>
  <c r="Y10" i="5"/>
  <c r="Z10" i="5"/>
  <c r="AA10" i="5"/>
  <c r="AB10" i="5"/>
  <c r="X9" i="5"/>
  <c r="Y9" i="5"/>
  <c r="Z9" i="5"/>
  <c r="AA9" i="5"/>
  <c r="AB9" i="5"/>
  <c r="X8" i="5"/>
  <c r="Y8" i="5"/>
  <c r="Z8" i="5"/>
  <c r="AA8" i="5"/>
  <c r="AB8" i="5"/>
  <c r="X7" i="5"/>
  <c r="Y7" i="5"/>
  <c r="Z7" i="5"/>
  <c r="AA7" i="5"/>
  <c r="AB7" i="5"/>
  <c r="X6" i="5"/>
  <c r="Y6" i="5"/>
  <c r="Z6" i="5"/>
  <c r="AA6" i="5"/>
  <c r="AB6" i="5"/>
  <c r="O60" i="1"/>
  <c r="O58" i="1"/>
  <c r="O51" i="1"/>
  <c r="AC7" i="5" l="1"/>
  <c r="AC34" i="5"/>
  <c r="AC43" i="5"/>
  <c r="AC24" i="5"/>
  <c r="AC8" i="5"/>
  <c r="AC10" i="5"/>
  <c r="AC21" i="5"/>
  <c r="AC26" i="5"/>
  <c r="AC36" i="5"/>
  <c r="AC39" i="5"/>
  <c r="AC19" i="5"/>
  <c r="AC29" i="5"/>
  <c r="AC33" i="5"/>
  <c r="AC38" i="5"/>
  <c r="AC15" i="5"/>
  <c r="AC30" i="5"/>
  <c r="AC14" i="5"/>
  <c r="AC6" i="5"/>
  <c r="AC9" i="5"/>
  <c r="AC25" i="5"/>
  <c r="AC42" i="5"/>
  <c r="AC13" i="5"/>
  <c r="AC16" i="5"/>
  <c r="AC20" i="5"/>
  <c r="AC28" i="5"/>
  <c r="AC35" i="5"/>
  <c r="AC40" i="5"/>
  <c r="AC44" i="5"/>
</calcChain>
</file>

<file path=xl/sharedStrings.xml><?xml version="1.0" encoding="utf-8"?>
<sst xmlns="http://schemas.openxmlformats.org/spreadsheetml/2006/main" count="382" uniqueCount="189">
  <si>
    <t>あまり
できて
いない</t>
    <phoneticPr fontId="1"/>
  </si>
  <si>
    <t>1)</t>
    <phoneticPr fontId="1"/>
  </si>
  <si>
    <t>緩和ケアチームへの介入依頼</t>
    <rPh sb="0" eb="2">
      <t>カンワ</t>
    </rPh>
    <rPh sb="9" eb="11">
      <t>カイニュウ</t>
    </rPh>
    <rPh sb="11" eb="13">
      <t>イライ</t>
    </rPh>
    <phoneticPr fontId="1"/>
  </si>
  <si>
    <t>①</t>
    <phoneticPr fontId="1"/>
  </si>
  <si>
    <t>②</t>
    <phoneticPr fontId="1"/>
  </si>
  <si>
    <t>③</t>
    <phoneticPr fontId="1"/>
  </si>
  <si>
    <t>④</t>
    <phoneticPr fontId="1"/>
  </si>
  <si>
    <t>⑤</t>
    <phoneticPr fontId="1"/>
  </si>
  <si>
    <t>介入前の情報収集</t>
    <phoneticPr fontId="1"/>
  </si>
  <si>
    <t>2)</t>
    <phoneticPr fontId="1"/>
  </si>
  <si>
    <t>3)</t>
    <phoneticPr fontId="1"/>
  </si>
  <si>
    <t>症状・病態のアセスメント</t>
    <rPh sb="0" eb="2">
      <t>ショウジョウ</t>
    </rPh>
    <rPh sb="3" eb="5">
      <t>ビョウタイ</t>
    </rPh>
    <phoneticPr fontId="1"/>
  </si>
  <si>
    <t>臨床経過と症状を確認し、現在の症状を説明できる病態を問診・診察（必要に応じて画像診断や血液検査も追加）により診断または推定している。</t>
    <phoneticPr fontId="1"/>
  </si>
  <si>
    <t>症状の原因を検索する際には、患者・家族だけでなく、依頼元や他部署の医療福祉従事者、チームメンバーからの情報も活用している。</t>
    <phoneticPr fontId="1"/>
  </si>
  <si>
    <t>目標設定</t>
    <rPh sb="0" eb="2">
      <t>モクヒョウ</t>
    </rPh>
    <rPh sb="2" eb="4">
      <t>セッテイ</t>
    </rPh>
    <phoneticPr fontId="1"/>
  </si>
  <si>
    <t>4)</t>
    <phoneticPr fontId="1"/>
  </si>
  <si>
    <t>5)</t>
    <phoneticPr fontId="1"/>
  </si>
  <si>
    <t>⑥</t>
    <phoneticPr fontId="1"/>
  </si>
  <si>
    <t>⑦</t>
    <phoneticPr fontId="1"/>
  </si>
  <si>
    <t>オピオイド導入時や増量時に、処方を誰がするのか、副作用発現時の対応を誰がするのかを明確にしている。</t>
    <phoneticPr fontId="1"/>
  </si>
  <si>
    <t>推奨および直接ケアは患者・家族の個別性に配慮し、診療ガイドライン等に基づいて行っている。</t>
    <phoneticPr fontId="1"/>
  </si>
  <si>
    <t>アセスメント／推奨の内容について依頼元の医療福祉従事者と共有している。</t>
    <phoneticPr fontId="1"/>
  </si>
  <si>
    <t>アセスメント／推奨／直接ケアの内容は、診療録などに記載している。</t>
    <phoneticPr fontId="1"/>
  </si>
  <si>
    <t>患者の診察・直接ケアを行う際は主治医の了解を得て行っている。</t>
    <phoneticPr fontId="1"/>
  </si>
  <si>
    <t>直接ケアを行う場合、その内容について患者・家族に説明し同意を得ている。</t>
    <phoneticPr fontId="1"/>
  </si>
  <si>
    <t>患者・家族に対し、必要に応じて、病状・症状・治療方針・これからの経過・過ごし方などについて説明や情報提供を行っている。</t>
    <phoneticPr fontId="1"/>
  </si>
  <si>
    <t>患者の治療・療養場所が変わるとき、必要に応じて継続して緩和ケアが提供できるように調整を行っている。</t>
    <phoneticPr fontId="1"/>
  </si>
  <si>
    <t>介入後の評価</t>
    <rPh sb="0" eb="2">
      <t>カイニュウ</t>
    </rPh>
    <rPh sb="2" eb="3">
      <t>ゴ</t>
    </rPh>
    <rPh sb="4" eb="6">
      <t>ヒョウカ</t>
    </rPh>
    <phoneticPr fontId="1"/>
  </si>
  <si>
    <t>推奨／直接ケアの結果についてフォローアップし、見直しを行っている。</t>
    <phoneticPr fontId="1"/>
  </si>
  <si>
    <t>日々のケアにおいて、家族の体調やストレスに配慮している。</t>
    <phoneticPr fontId="1"/>
  </si>
  <si>
    <t>必要に応じて、依頼元の医療福祉従事者とカンファレンスを開いている。</t>
    <phoneticPr fontId="1"/>
  </si>
  <si>
    <t>緩和ケアチーム内で定期的にカンファレンスを行い、治療・ケアの方針を統一している。</t>
    <phoneticPr fontId="1"/>
  </si>
  <si>
    <t>緩和ケアの質の評価と改善</t>
    <rPh sb="0" eb="2">
      <t>カンワ</t>
    </rPh>
    <rPh sb="5" eb="6">
      <t>シツ</t>
    </rPh>
    <rPh sb="7" eb="9">
      <t>ヒョウカ</t>
    </rPh>
    <rPh sb="10" eb="12">
      <t>カイゼン</t>
    </rPh>
    <phoneticPr fontId="1"/>
  </si>
  <si>
    <t>7)</t>
    <phoneticPr fontId="1"/>
  </si>
  <si>
    <t>緩和ケアチーム内で定期的に症例検討・カンファレンスを行い、依頼された患者に対する活動を評価・改善している。</t>
    <phoneticPr fontId="1"/>
  </si>
  <si>
    <t>6)</t>
    <phoneticPr fontId="1"/>
  </si>
  <si>
    <t>8)</t>
    <phoneticPr fontId="1"/>
  </si>
  <si>
    <t>総合的な評価</t>
    <rPh sb="0" eb="2">
      <t>ソウゴウ</t>
    </rPh>
    <rPh sb="2" eb="3">
      <t>テキ</t>
    </rPh>
    <rPh sb="4" eb="6">
      <t>ヒョウカ</t>
    </rPh>
    <phoneticPr fontId="1"/>
  </si>
  <si>
    <t>件/年</t>
    <rPh sb="0" eb="1">
      <t>ケン</t>
    </rPh>
    <rPh sb="2" eb="3">
      <t>ネン</t>
    </rPh>
    <phoneticPr fontId="1"/>
  </si>
  <si>
    <t>外来で専門的な緩和ケアが提供できるよう、緩和ケア外来を整備し、患者・
家族・医療福祉従事者に周知している。</t>
    <phoneticPr fontId="1"/>
  </si>
  <si>
    <t>緩和ケアチームへの依頼方法（依頼できる職種、手段など）について
周知している。</t>
    <phoneticPr fontId="1"/>
  </si>
  <si>
    <t>医師のみならず、多職種の医療福祉従事者からコンサルテーションを
受けている。</t>
    <phoneticPr fontId="1"/>
  </si>
  <si>
    <t>依頼内容を把握するとともに、緩和ケアチームに対する依頼者のニーズを
確認している。</t>
    <phoneticPr fontId="1"/>
  </si>
  <si>
    <t>依頼元の医療福祉従事者が最も困っていることに焦点をあてるとともに、
他に問題がないかの確認をしている。</t>
    <phoneticPr fontId="1"/>
  </si>
  <si>
    <t>情報を収集するだけでなく  、依頼元の医療福祉従事者の気持ちや感情に
気付き、支持的な態度で接している。</t>
    <phoneticPr fontId="1"/>
  </si>
  <si>
    <t>依頼元の医療福祉従事者の考えている治療計画や療養の方向性を確認
している。</t>
    <phoneticPr fontId="1"/>
  </si>
  <si>
    <t>平日は毎日、入院患者の新規依頼を受けコンサルテーション活動を実施
できる。</t>
    <phoneticPr fontId="1"/>
  </si>
  <si>
    <t>できて
いない</t>
    <phoneticPr fontId="1"/>
  </si>
  <si>
    <t>おおむね
できて
いる</t>
    <phoneticPr fontId="1"/>
  </si>
  <si>
    <t>できて
いる</t>
    <phoneticPr fontId="1"/>
  </si>
  <si>
    <t>施設名</t>
    <rPh sb="0" eb="2">
      <t>シセツ</t>
    </rPh>
    <rPh sb="2" eb="3">
      <t>メイ</t>
    </rPh>
    <phoneticPr fontId="1"/>
  </si>
  <si>
    <t>記入者</t>
    <rPh sb="0" eb="2">
      <t>キニュウ</t>
    </rPh>
    <rPh sb="2" eb="3">
      <t>シャ</t>
    </rPh>
    <phoneticPr fontId="1"/>
  </si>
  <si>
    <t>チームメンバー構成（セルフチェックシート回答者）</t>
    <rPh sb="7" eb="9">
      <t>コウセイ</t>
    </rPh>
    <rPh sb="20" eb="22">
      <t>カイトウ</t>
    </rPh>
    <rPh sb="22" eb="23">
      <t>シャ</t>
    </rPh>
    <phoneticPr fontId="1"/>
  </si>
  <si>
    <t>薬剤師</t>
    <rPh sb="0" eb="3">
      <t>ヤクザイシ</t>
    </rPh>
    <phoneticPr fontId="1"/>
  </si>
  <si>
    <t>その他</t>
    <rPh sb="2" eb="3">
      <t>タ</t>
    </rPh>
    <phoneticPr fontId="1"/>
  </si>
  <si>
    <t>職種</t>
    <rPh sb="0" eb="2">
      <t>ショクシュ</t>
    </rPh>
    <phoneticPr fontId="1"/>
  </si>
  <si>
    <t>人数</t>
    <rPh sb="0" eb="2">
      <t>ニンズウ</t>
    </rPh>
    <phoneticPr fontId="1"/>
  </si>
  <si>
    <t>合計</t>
    <rPh sb="0" eb="2">
      <t>ゴウケイ</t>
    </rPh>
    <phoneticPr fontId="1"/>
  </si>
  <si>
    <t>人</t>
    <rPh sb="0" eb="1">
      <t>ニン</t>
    </rPh>
    <phoneticPr fontId="1"/>
  </si>
  <si>
    <t>身体症状担当医師</t>
    <rPh sb="0" eb="2">
      <t>シンタイ</t>
    </rPh>
    <rPh sb="2" eb="4">
      <t>ショウジョウ</t>
    </rPh>
    <rPh sb="4" eb="6">
      <t>タントウ</t>
    </rPh>
    <rPh sb="6" eb="8">
      <t>イシ</t>
    </rPh>
    <phoneticPr fontId="1"/>
  </si>
  <si>
    <t>精神症状担当医師</t>
    <rPh sb="0" eb="2">
      <t>セイシン</t>
    </rPh>
    <rPh sb="2" eb="4">
      <t>ショウジョウ</t>
    </rPh>
    <rPh sb="4" eb="6">
      <t>タントウ</t>
    </rPh>
    <rPh sb="6" eb="8">
      <t>イシ</t>
    </rPh>
    <phoneticPr fontId="1"/>
  </si>
  <si>
    <t>医療心理に携わる者</t>
    <rPh sb="0" eb="2">
      <t>イリョウ</t>
    </rPh>
    <rPh sb="2" eb="4">
      <t>シンリ</t>
    </rPh>
    <rPh sb="5" eb="6">
      <t>タズサ</t>
    </rPh>
    <rPh sb="8" eb="9">
      <t>モノ</t>
    </rPh>
    <phoneticPr fontId="1"/>
  </si>
  <si>
    <t>管理栄養士</t>
    <rPh sb="0" eb="2">
      <t>カンリ</t>
    </rPh>
    <rPh sb="2" eb="5">
      <t>エイヨウシ</t>
    </rPh>
    <phoneticPr fontId="1"/>
  </si>
  <si>
    <t>Act: カンファレンスによって抽出されたチームの課題・問題点</t>
    <rPh sb="16" eb="18">
      <t>チュウシュツ</t>
    </rPh>
    <rPh sb="25" eb="27">
      <t>カダイ</t>
    </rPh>
    <rPh sb="28" eb="31">
      <t>モンダイテン</t>
    </rPh>
    <phoneticPr fontId="1"/>
  </si>
  <si>
    <t>目標</t>
    <rPh sb="0" eb="2">
      <t>モクヒョウ</t>
    </rPh>
    <phoneticPr fontId="1"/>
  </si>
  <si>
    <t>計画</t>
    <rPh sb="0" eb="2">
      <t>ケイカク</t>
    </rPh>
    <phoneticPr fontId="1"/>
  </si>
  <si>
    <t>観察点やケアのポイントを依頼元の医療福祉従事者に明確に伝えて実践を促している。（例, オピオイドによる便秘の有無、患者の睡眠満足度の確認）</t>
    <phoneticPr fontId="1"/>
  </si>
  <si>
    <t>医療ソーシャルワーカー</t>
    <phoneticPr fontId="1"/>
  </si>
  <si>
    <t>Plan:改善計画（上記の課題・問題点について目標と具体的な改善計画を記載する）</t>
    <rPh sb="5" eb="7">
      <t>カイゼン</t>
    </rPh>
    <rPh sb="7" eb="9">
      <t>ケイカク</t>
    </rPh>
    <rPh sb="10" eb="12">
      <t>ジョウキ</t>
    </rPh>
    <rPh sb="13" eb="15">
      <t>カダイ</t>
    </rPh>
    <rPh sb="16" eb="19">
      <t>モンダイテン</t>
    </rPh>
    <rPh sb="23" eb="25">
      <t>モクヒョウ</t>
    </rPh>
    <rPh sb="26" eb="29">
      <t>グタイテキ</t>
    </rPh>
    <rPh sb="30" eb="32">
      <t>カイゼン</t>
    </rPh>
    <rPh sb="32" eb="34">
      <t>ケイカク</t>
    </rPh>
    <rPh sb="35" eb="37">
      <t>キサイ</t>
    </rPh>
    <phoneticPr fontId="1"/>
  </si>
  <si>
    <t>患者の症状や治療計画は、患者の臓器機能、薬物の体内動態、薬理学的特徴、相互作用、配合変化、禁忌などからアセスメントし立案している。</t>
    <phoneticPr fontId="1"/>
  </si>
  <si>
    <t>依頼元の医療福祉従事者および担当部署の緩和ケアの経験や事情に
合わせた情報収集を行っている。
 (例, 経験の少ないスタッフには教育的にかかわりながら情報収集する） </t>
    <rPh sb="49" eb="50">
      <t>レイ</t>
    </rPh>
    <rPh sb="52" eb="54">
      <t>ケイケン</t>
    </rPh>
    <rPh sb="55" eb="56">
      <t>スク</t>
    </rPh>
    <rPh sb="64" eb="66">
      <t>キョウイク</t>
    </rPh>
    <rPh sb="66" eb="67">
      <t>テキ</t>
    </rPh>
    <rPh sb="75" eb="77">
      <t>ジョウホウ</t>
    </rPh>
    <rPh sb="77" eb="79">
      <t>シュウシュウ</t>
    </rPh>
    <phoneticPr fontId="1"/>
  </si>
  <si>
    <t>オピオイド導入時や増量時に、悪心・便秘・眠気・呼吸抑制・せん妄などの副作用を患者・家族が理解できるように配慮している。</t>
    <rPh sb="44" eb="46">
      <t>リカイ</t>
    </rPh>
    <rPh sb="52" eb="54">
      <t>ハイリョ</t>
    </rPh>
    <phoneticPr fontId="1"/>
  </si>
  <si>
    <t>緩和ケアチームの推奨が採択されなかったことがある場合、それはどのような状況であったか。また、改善のために工夫した点は何か。（自由記載）</t>
    <rPh sb="11" eb="13">
      <t>サイタク</t>
    </rPh>
    <rPh sb="35" eb="37">
      <t>ジョウキョウ</t>
    </rPh>
    <rPh sb="46" eb="48">
      <t>カイゼン</t>
    </rPh>
    <rPh sb="58" eb="59">
      <t>ナニ</t>
    </rPh>
    <rPh sb="62" eb="64">
      <t>ジユウ</t>
    </rPh>
    <rPh sb="64" eb="66">
      <t>キサイ</t>
    </rPh>
    <phoneticPr fontId="1"/>
  </si>
  <si>
    <t>専従看護師</t>
    <rPh sb="0" eb="2">
      <t>センジュウ</t>
    </rPh>
    <rPh sb="2" eb="5">
      <t>カンゴシ</t>
    </rPh>
    <phoneticPr fontId="1"/>
  </si>
  <si>
    <t>専従以外の看護師</t>
    <rPh sb="0" eb="2">
      <t>センジュウ</t>
    </rPh>
    <rPh sb="2" eb="4">
      <t>イガイ</t>
    </rPh>
    <rPh sb="5" eb="8">
      <t>カンゴシ</t>
    </rPh>
    <phoneticPr fontId="1"/>
  </si>
  <si>
    <t>回答者数</t>
    <rPh sb="0" eb="2">
      <t>カイトウ</t>
    </rPh>
    <rPh sb="2" eb="3">
      <t>シャ</t>
    </rPh>
    <rPh sb="3" eb="4">
      <t>スウ</t>
    </rPh>
    <phoneticPr fontId="1"/>
  </si>
  <si>
    <t>平均値</t>
    <rPh sb="0" eb="3">
      <t>ヘイキンチ</t>
    </rPh>
    <phoneticPr fontId="1"/>
  </si>
  <si>
    <t>最小値</t>
    <rPh sb="0" eb="3">
      <t>サイショウチ</t>
    </rPh>
    <phoneticPr fontId="1"/>
  </si>
  <si>
    <t>最大値</t>
    <rPh sb="0" eb="3">
      <t>サイダイチ</t>
    </rPh>
    <phoneticPr fontId="1"/>
  </si>
  <si>
    <t>5.該当
なし</t>
    <rPh sb="2" eb="4">
      <t>ガイトウ</t>
    </rPh>
    <phoneticPr fontId="1"/>
  </si>
  <si>
    <t>ID</t>
    <phoneticPr fontId="1"/>
  </si>
  <si>
    <t>1.できて
いない</t>
    <phoneticPr fontId="1"/>
  </si>
  <si>
    <t>2.あまり
できて
いない</t>
    <phoneticPr fontId="1"/>
  </si>
  <si>
    <t>3.おおむね
できて
いる</t>
    <phoneticPr fontId="1"/>
  </si>
  <si>
    <t>4.できて
いる</t>
    <phoneticPr fontId="1"/>
  </si>
  <si>
    <t>「5.該当なし」
は除外して算出</t>
    <rPh sb="3" eb="5">
      <t>ガイトウ</t>
    </rPh>
    <rPh sb="10" eb="12">
      <t>ジョガイ</t>
    </rPh>
    <rPh sb="14" eb="16">
      <t>サンシュツ</t>
    </rPh>
    <phoneticPr fontId="1"/>
  </si>
  <si>
    <t>①</t>
    <phoneticPr fontId="1"/>
  </si>
  <si>
    <t>④</t>
    <phoneticPr fontId="1"/>
  </si>
  <si>
    <t>④</t>
    <phoneticPr fontId="1"/>
  </si>
  <si>
    <t>⑨</t>
    <phoneticPr fontId="1"/>
  </si>
  <si>
    <t>緩和ケアチームの推奨が採択されなかったことがある場合、それはどのような状況であったか。また、改善のために工夫した点は何か。（自由記載）</t>
    <phoneticPr fontId="1"/>
  </si>
  <si>
    <t>8)</t>
    <phoneticPr fontId="1"/>
  </si>
  <si>
    <t>③</t>
    <phoneticPr fontId="1"/>
  </si>
  <si>
    <t>緩和ケアチームセルフチェックプログラム　Act・Planシート</t>
    <rPh sb="0" eb="2">
      <t>カンワ</t>
    </rPh>
    <phoneticPr fontId="1"/>
  </si>
  <si>
    <t>新規診療依頼件数
（昨年1年間の件数をご記載ください。）</t>
    <rPh sb="0" eb="2">
      <t>シンキ</t>
    </rPh>
    <rPh sb="2" eb="4">
      <t>シンリョウ</t>
    </rPh>
    <rPh sb="10" eb="12">
      <t>サクネン</t>
    </rPh>
    <rPh sb="13" eb="15">
      <t>ネンカン</t>
    </rPh>
    <rPh sb="16" eb="18">
      <t>ケンスウ</t>
    </rPh>
    <rPh sb="20" eb="22">
      <t>キサイ</t>
    </rPh>
    <phoneticPr fontId="1"/>
  </si>
  <si>
    <t>症状の原因として、薬物による副作用（例, 化学療法による末梢神経障害など）の可能性についてアセスメントし、必要に応じて診療録などに記載している。</t>
    <rPh sb="0" eb="2">
      <t>ショウジョウ</t>
    </rPh>
    <rPh sb="53" eb="55">
      <t>ヒツヨウ</t>
    </rPh>
    <rPh sb="56" eb="57">
      <t>オウ</t>
    </rPh>
    <rPh sb="59" eb="62">
      <t>シンリョウロク</t>
    </rPh>
    <rPh sb="65" eb="67">
      <t>キサイ</t>
    </rPh>
    <phoneticPr fontId="1"/>
  </si>
  <si>
    <t>症状の緩和の程度と目標について患者・家族と相談している。
（例, 家に帰ることができるADLの獲得、座って食事ができる、自分で排泄、レスキューを使えるようになる）</t>
    <rPh sb="0" eb="2">
      <t>ショウジョウ</t>
    </rPh>
    <phoneticPr fontId="1"/>
  </si>
  <si>
    <t>症状の緩和の程度と到達時期の目標を決めている。（例, 短期目標と長期目標に分けて考える。痛みなく3日以内に眠れるようにする、1ヶ月以内に自宅に戻れるように環境を整える、など）</t>
    <rPh sb="0" eb="2">
      <t>ショウジョウ</t>
    </rPh>
    <phoneticPr fontId="1"/>
  </si>
  <si>
    <t>症状の緩和の程度と到達時期について依頼元の医療福祉従事者とチームメンバーで共有するように努力している。</t>
    <rPh sb="0" eb="2">
      <t>ショウジョウ</t>
    </rPh>
    <phoneticPr fontId="1"/>
  </si>
  <si>
    <t>症状の緩和に対する緩和ケアチームの推奨が採用されなかった場合、その理由を確認している。</t>
    <rPh sb="0" eb="2">
      <t>ショウジョウ</t>
    </rPh>
    <phoneticPr fontId="1"/>
  </si>
  <si>
    <t>症状の緩和に対する緩和ケアチームの推奨が採用されなかった場合、次回推奨が採用されるように工夫をしている。</t>
    <rPh sb="0" eb="2">
      <t>ショウジョウ</t>
    </rPh>
    <phoneticPr fontId="1"/>
  </si>
  <si>
    <t>症状の緩和に対する推奨の採択率（緩和ケアチーム全体での採択率）</t>
    <rPh sb="0" eb="2">
      <t>ショウジョウ</t>
    </rPh>
    <rPh sb="16" eb="18">
      <t>カンワ</t>
    </rPh>
    <rPh sb="23" eb="25">
      <t>ゼンタイ</t>
    </rPh>
    <rPh sb="27" eb="29">
      <t>サイタク</t>
    </rPh>
    <rPh sb="29" eb="30">
      <t>リツ</t>
    </rPh>
    <phoneticPr fontId="1"/>
  </si>
  <si>
    <t>判断できない</t>
    <rPh sb="0" eb="2">
      <t>ハンダン</t>
    </rPh>
    <phoneticPr fontId="1"/>
  </si>
  <si>
    <t>依頼元の医療福祉従事者と相談しオピオイド鎮痛薬の種類や投与経路の変更を適切に行うことができる。</t>
    <phoneticPr fontId="1"/>
  </si>
  <si>
    <t>呼吸困難の原因として、悪性胸水・上大静脈症候群・肺塞栓・感染症・貧血などの合併症の鑑別を提案できる。</t>
    <phoneticPr fontId="1"/>
  </si>
  <si>
    <t>呼吸困難に対するオピオイドの使用について、患者の状態に応じて用量・用法を提案できる。</t>
    <phoneticPr fontId="1"/>
  </si>
  <si>
    <t>せん妄を体験した患者や家族に、症状の理解や対応を含む説明と、つらさに対する心理ケアを行える。</t>
    <phoneticPr fontId="1"/>
  </si>
  <si>
    <t>緩和ケアチームの体制（病院内での位置づけ、構成要員、活動時間、活動内容など）について、医療福祉従事者および患者・家族に周知している。</t>
    <rPh sb="8" eb="10">
      <t>タイセイ</t>
    </rPh>
    <rPh sb="11" eb="13">
      <t>ビョウイン</t>
    </rPh>
    <rPh sb="13" eb="14">
      <t>ナイ</t>
    </rPh>
    <rPh sb="16" eb="18">
      <t>イチ</t>
    </rPh>
    <rPh sb="21" eb="23">
      <t>コウセイ</t>
    </rPh>
    <rPh sb="23" eb="25">
      <t>ヨウイン</t>
    </rPh>
    <rPh sb="26" eb="28">
      <t>カツドウ</t>
    </rPh>
    <rPh sb="28" eb="30">
      <t>ジカン</t>
    </rPh>
    <rPh sb="31" eb="33">
      <t>カツドウ</t>
    </rPh>
    <rPh sb="33" eb="35">
      <t>ナイヨウ</t>
    </rPh>
    <rPh sb="43" eb="45">
      <t>イリョウ</t>
    </rPh>
    <rPh sb="45" eb="47">
      <t>フクシ</t>
    </rPh>
    <rPh sb="47" eb="50">
      <t>ジュウジシャ</t>
    </rPh>
    <rPh sb="53" eb="55">
      <t>カンジャ</t>
    </rPh>
    <rPh sb="56" eb="58">
      <t>カゾク</t>
    </rPh>
    <rPh sb="59" eb="61">
      <t>シュウチ</t>
    </rPh>
    <phoneticPr fontId="1"/>
  </si>
  <si>
    <t>【疼痛】に関する問題点・課題・コメントなど（自由記載）</t>
    <rPh sb="1" eb="3">
      <t>トウツウ</t>
    </rPh>
    <rPh sb="5" eb="6">
      <t>カン</t>
    </rPh>
    <rPh sb="8" eb="11">
      <t>モンダイテン</t>
    </rPh>
    <rPh sb="12" eb="14">
      <t>カダイ</t>
    </rPh>
    <rPh sb="22" eb="24">
      <t>ジユウ</t>
    </rPh>
    <rPh sb="24" eb="26">
      <t>キサイ</t>
    </rPh>
    <phoneticPr fontId="1"/>
  </si>
  <si>
    <t>介入時：1. 基本評価項目 5)に関する問題点・課題・コメントなど（自由記載）</t>
    <rPh sb="0" eb="2">
      <t>カイニュウ</t>
    </rPh>
    <rPh sb="2" eb="3">
      <t>ジ</t>
    </rPh>
    <rPh sb="7" eb="9">
      <t>キホン</t>
    </rPh>
    <rPh sb="9" eb="11">
      <t>ヒョウカ</t>
    </rPh>
    <rPh sb="11" eb="13">
      <t>コウモク</t>
    </rPh>
    <rPh sb="17" eb="18">
      <t>カン</t>
    </rPh>
    <rPh sb="20" eb="23">
      <t>モンダイテン</t>
    </rPh>
    <rPh sb="24" eb="26">
      <t>カダイ</t>
    </rPh>
    <rPh sb="34" eb="36">
      <t>ジユウ</t>
    </rPh>
    <rPh sb="36" eb="38">
      <t>キサイ</t>
    </rPh>
    <phoneticPr fontId="1"/>
  </si>
  <si>
    <t>介入前：1. 基本評価項目 1)～4)に関する問題点・課題・コメントなど（自由記載）</t>
    <rPh sb="0" eb="2">
      <t>カイニュウ</t>
    </rPh>
    <rPh sb="2" eb="3">
      <t>マエ</t>
    </rPh>
    <rPh sb="7" eb="9">
      <t>キホン</t>
    </rPh>
    <rPh sb="9" eb="11">
      <t>ヒョウカ</t>
    </rPh>
    <rPh sb="11" eb="13">
      <t>コウモク</t>
    </rPh>
    <rPh sb="20" eb="21">
      <t>カン</t>
    </rPh>
    <rPh sb="23" eb="26">
      <t>モンダイテン</t>
    </rPh>
    <rPh sb="27" eb="29">
      <t>カダイ</t>
    </rPh>
    <rPh sb="37" eb="39">
      <t>ジユウ</t>
    </rPh>
    <rPh sb="39" eb="41">
      <t>キサイ</t>
    </rPh>
    <phoneticPr fontId="1"/>
  </si>
  <si>
    <t>介入後：1. 基本評価項目 6)～7)に関する問題点・課題・コメントなど（自由記載）</t>
    <rPh sb="0" eb="2">
      <t>カイニュウ</t>
    </rPh>
    <rPh sb="2" eb="3">
      <t>ゴ</t>
    </rPh>
    <rPh sb="7" eb="9">
      <t>キホン</t>
    </rPh>
    <rPh sb="9" eb="11">
      <t>ヒョウカ</t>
    </rPh>
    <rPh sb="11" eb="13">
      <t>コウモク</t>
    </rPh>
    <rPh sb="20" eb="21">
      <t>カン</t>
    </rPh>
    <rPh sb="23" eb="26">
      <t>モンダイテン</t>
    </rPh>
    <rPh sb="27" eb="29">
      <t>カダイ</t>
    </rPh>
    <rPh sb="37" eb="39">
      <t>ジユウ</t>
    </rPh>
    <rPh sb="39" eb="41">
      <t>キサイ</t>
    </rPh>
    <phoneticPr fontId="1"/>
  </si>
  <si>
    <t>【呼吸困難】に関する問題点・課題・コメントなど（自由記載）</t>
    <rPh sb="1" eb="3">
      <t>コキュウ</t>
    </rPh>
    <rPh sb="3" eb="5">
      <t>コンナン</t>
    </rPh>
    <rPh sb="7" eb="8">
      <t>カン</t>
    </rPh>
    <rPh sb="10" eb="13">
      <t>モンダイテン</t>
    </rPh>
    <rPh sb="14" eb="16">
      <t>カダイ</t>
    </rPh>
    <rPh sb="24" eb="26">
      <t>ジユウ</t>
    </rPh>
    <rPh sb="26" eb="28">
      <t>キサイ</t>
    </rPh>
    <phoneticPr fontId="1"/>
  </si>
  <si>
    <t>【せん妄】に関する問題点・課題・コメントなど（自由記載）</t>
    <rPh sb="3" eb="4">
      <t>モウ</t>
    </rPh>
    <rPh sb="6" eb="7">
      <t>カン</t>
    </rPh>
    <rPh sb="9" eb="12">
      <t>モンダイテン</t>
    </rPh>
    <rPh sb="13" eb="15">
      <t>カダイ</t>
    </rPh>
    <rPh sb="23" eb="25">
      <t>ジユウ</t>
    </rPh>
    <rPh sb="25" eb="27">
      <t>キサイ</t>
    </rPh>
    <phoneticPr fontId="1"/>
  </si>
  <si>
    <t>介入前：1. 基本評価項目 1)～4)に関する問題点・課題・コメントなど（自由記載）</t>
    <phoneticPr fontId="1"/>
  </si>
  <si>
    <t>介入時：1. 基本評価項目 5)に関する問題点・課題・コメントなど（自由記載）</t>
    <phoneticPr fontId="1"/>
  </si>
  <si>
    <t>介入後：1. 基本評価項目 6)～7)に関する問題点・課題・コメントなど（自由記載）</t>
    <phoneticPr fontId="1"/>
  </si>
  <si>
    <t>基本評価項目　総合評価コメント（自由記載）</t>
    <phoneticPr fontId="1"/>
  </si>
  <si>
    <t>基本評価項目　総合評価コメント（自由記載）</t>
    <rPh sb="0" eb="2">
      <t>キホン</t>
    </rPh>
    <rPh sb="2" eb="4">
      <t>ヒョウカ</t>
    </rPh>
    <rPh sb="4" eb="6">
      <t>コウモク</t>
    </rPh>
    <rPh sb="7" eb="9">
      <t>ソウゴウ</t>
    </rPh>
    <rPh sb="9" eb="11">
      <t>ヒョウカ</t>
    </rPh>
    <rPh sb="16" eb="18">
      <t>ジユウ</t>
    </rPh>
    <rPh sb="18" eb="20">
      <t>キサイ</t>
    </rPh>
    <phoneticPr fontId="1"/>
  </si>
  <si>
    <t>【呼吸困難】</t>
    <rPh sb="1" eb="3">
      <t>コキュウ</t>
    </rPh>
    <rPh sb="3" eb="5">
      <t>コンナン</t>
    </rPh>
    <phoneticPr fontId="1"/>
  </si>
  <si>
    <t>【せん妄】</t>
    <rPh sb="3" eb="4">
      <t>モウ</t>
    </rPh>
    <phoneticPr fontId="1"/>
  </si>
  <si>
    <t>基本評価項目</t>
    <rPh sb="0" eb="2">
      <t>キホン</t>
    </rPh>
    <rPh sb="2" eb="4">
      <t>ヒョウカ</t>
    </rPh>
    <rPh sb="4" eb="6">
      <t>コウモク</t>
    </rPh>
    <phoneticPr fontId="1"/>
  </si>
  <si>
    <t>⑤</t>
    <phoneticPr fontId="1"/>
  </si>
  <si>
    <t>⑥</t>
    <phoneticPr fontId="1"/>
  </si>
  <si>
    <t>⑦</t>
    <phoneticPr fontId="1"/>
  </si>
  <si>
    <t>⑧</t>
    <phoneticPr fontId="1"/>
  </si>
  <si>
    <t>⑤</t>
    <phoneticPr fontId="1"/>
  </si>
  <si>
    <t>⑥</t>
    <phoneticPr fontId="1"/>
  </si>
  <si>
    <t>⑦</t>
    <phoneticPr fontId="1"/>
  </si>
  <si>
    <t>⑧</t>
    <phoneticPr fontId="1"/>
  </si>
  <si>
    <t>⑨</t>
    <phoneticPr fontId="1"/>
  </si>
  <si>
    <t>Check集計シート【症状別用】</t>
    <rPh sb="5" eb="7">
      <t>シュウケイ</t>
    </rPh>
    <rPh sb="11" eb="13">
      <t>ショウジョウ</t>
    </rPh>
    <rPh sb="13" eb="14">
      <t>ベツ</t>
    </rPh>
    <rPh sb="14" eb="15">
      <t>ヨウ</t>
    </rPh>
    <phoneticPr fontId="1"/>
  </si>
  <si>
    <t>Check集計シート【基本用】</t>
    <rPh sb="5" eb="7">
      <t>シュウケイ</t>
    </rPh>
    <rPh sb="11" eb="13">
      <t>キホン</t>
    </rPh>
    <rPh sb="13" eb="14">
      <t>ヨウ</t>
    </rPh>
    <phoneticPr fontId="1"/>
  </si>
  <si>
    <t>【せん妄】に関する問題点・課題・コメントなど（自由記載）</t>
    <rPh sb="3" eb="4">
      <t>モウ</t>
    </rPh>
    <rPh sb="6" eb="7">
      <t>カン</t>
    </rPh>
    <rPh sb="9" eb="12">
      <t>モンダイテン</t>
    </rPh>
    <rPh sb="13" eb="15">
      <t>カダイ</t>
    </rPh>
    <rPh sb="23" eb="25">
      <t>ジユウ</t>
    </rPh>
    <rPh sb="25" eb="27">
      <t>キサイ</t>
    </rPh>
    <phoneticPr fontId="1"/>
  </si>
  <si>
    <t>症状別評価項目</t>
    <rPh sb="0" eb="2">
      <t>ショウジョウ</t>
    </rPh>
    <rPh sb="2" eb="3">
      <t>ベツ</t>
    </rPh>
    <rPh sb="3" eb="5">
      <t>ヒョウカ</t>
    </rPh>
    <rPh sb="5" eb="7">
      <t>コウモク</t>
    </rPh>
    <phoneticPr fontId="1"/>
  </si>
  <si>
    <t>【疼痛】</t>
    <rPh sb="1" eb="3">
      <t>トウツウ</t>
    </rPh>
    <phoneticPr fontId="1"/>
  </si>
  <si>
    <t>症状の緩和に対する推奨の採択率
1．50％，　2．50～70％，　3．70～90％，　4．90％～，　5．判断できない</t>
    <rPh sb="0" eb="2">
      <t>ショウジョウ</t>
    </rPh>
    <rPh sb="53" eb="55">
      <t>ハンダン</t>
    </rPh>
    <phoneticPr fontId="1"/>
  </si>
  <si>
    <r>
      <t>Check: 症状別評価項目</t>
    </r>
    <r>
      <rPr>
        <b/>
        <sz val="11"/>
        <rFont val="メイリオ"/>
        <family val="3"/>
        <charset val="128"/>
        <scheme val="minor"/>
      </rPr>
      <t xml:space="preserve"> ※症状別評価項目は回答できる方のみご回答ください。</t>
    </r>
    <rPh sb="7" eb="9">
      <t>ショウジョウ</t>
    </rPh>
    <rPh sb="9" eb="10">
      <t>ベツ</t>
    </rPh>
    <rPh sb="10" eb="12">
      <t>ヒョウカ</t>
    </rPh>
    <rPh sb="12" eb="14">
      <t>コウモク</t>
    </rPh>
    <phoneticPr fontId="1"/>
  </si>
  <si>
    <t>⑧</t>
    <phoneticPr fontId="1"/>
  </si>
  <si>
    <t>⑧</t>
    <phoneticPr fontId="1"/>
  </si>
  <si>
    <t>5.判断できない</t>
    <rPh sb="2" eb="4">
      <t>ハンダン</t>
    </rPh>
    <phoneticPr fontId="1"/>
  </si>
  <si>
    <t>「5.判断できない」
は除外して算出</t>
    <rPh sb="3" eb="5">
      <t>ハンダン</t>
    </rPh>
    <rPh sb="12" eb="14">
      <t>ジョガイ</t>
    </rPh>
    <rPh sb="16" eb="18">
      <t>サンシュツ</t>
    </rPh>
    <phoneticPr fontId="1"/>
  </si>
  <si>
    <t>②</t>
    <phoneticPr fontId="1"/>
  </si>
  <si>
    <t>④</t>
    <phoneticPr fontId="1"/>
  </si>
  <si>
    <t>⑤</t>
    <phoneticPr fontId="1"/>
  </si>
  <si>
    <t>せん妄症状への対応薬剤として抗精神病薬を選択できる。</t>
    <rPh sb="2" eb="3">
      <t>モウ</t>
    </rPh>
    <rPh sb="3" eb="5">
      <t>ショウジョウ</t>
    </rPh>
    <rPh sb="7" eb="9">
      <t>タイオウ</t>
    </rPh>
    <rPh sb="9" eb="11">
      <t>ヤクザイ</t>
    </rPh>
    <rPh sb="14" eb="15">
      <t>コウ</t>
    </rPh>
    <rPh sb="15" eb="17">
      <t>セイシン</t>
    </rPh>
    <rPh sb="17" eb="18">
      <t>ビョウ</t>
    </rPh>
    <rPh sb="18" eb="19">
      <t>ヤク</t>
    </rPh>
    <rPh sb="20" eb="22">
      <t>センタク</t>
    </rPh>
    <phoneticPr fontId="1"/>
  </si>
  <si>
    <t>● 各項目について、ご自身ではなく、緩和ケアチーム全体の状況について該当する○を一つクリックしてください。回答が難しい場合は「判断できない」を選び、その理由を自由回答欄に記載してください。</t>
    <rPh sb="2" eb="3">
      <t>カク</t>
    </rPh>
    <rPh sb="3" eb="5">
      <t>コウモク</t>
    </rPh>
    <rPh sb="11" eb="13">
      <t>ジシン</t>
    </rPh>
    <rPh sb="18" eb="20">
      <t>カンワ</t>
    </rPh>
    <rPh sb="25" eb="27">
      <t>ゼンタイ</t>
    </rPh>
    <rPh sb="28" eb="30">
      <t>ジョウキョウ</t>
    </rPh>
    <rPh sb="34" eb="36">
      <t>ガイトウ</t>
    </rPh>
    <rPh sb="40" eb="41">
      <t>ヒト</t>
    </rPh>
    <rPh sb="53" eb="55">
      <t>カイトウ</t>
    </rPh>
    <rPh sb="56" eb="57">
      <t>ムズカ</t>
    </rPh>
    <rPh sb="59" eb="61">
      <t>バアイ</t>
    </rPh>
    <rPh sb="63" eb="65">
      <t>ハンダン</t>
    </rPh>
    <rPh sb="71" eb="72">
      <t>エラ</t>
    </rPh>
    <rPh sb="76" eb="78">
      <t>リユウ</t>
    </rPh>
    <rPh sb="79" eb="81">
      <t>ジユウ</t>
    </rPh>
    <rPh sb="81" eb="83">
      <t>カイトウ</t>
    </rPh>
    <rPh sb="83" eb="84">
      <t>ラン</t>
    </rPh>
    <rPh sb="85" eb="87">
      <t>キサイ</t>
    </rPh>
    <phoneticPr fontId="1"/>
  </si>
  <si>
    <t>痛みの原因（がん性疼痛か非がん性疼痛か、など）に基づいてオピオイド鎮痛薬の適応を検討している。</t>
    <phoneticPr fontId="1"/>
  </si>
  <si>
    <t>アセスメントし診断した病態へのアプローチができるかどうか、原因療法の可否を検討している。（例 , 骨転移痛に対する放射線療法、ドレナージなど）</t>
    <phoneticPr fontId="1"/>
  </si>
  <si>
    <t>疼痛緩和につながる薬物療法以外の方法（マッサージ，体位調整，罨法など）を検討したうえで、依頼元の医療従事者に提案できる。</t>
    <rPh sb="0" eb="2">
      <t>トウツウ</t>
    </rPh>
    <rPh sb="2" eb="4">
      <t>カンワ</t>
    </rPh>
    <rPh sb="9" eb="11">
      <t>ヤクブツ</t>
    </rPh>
    <rPh sb="11" eb="13">
      <t>リョウホウ</t>
    </rPh>
    <rPh sb="13" eb="15">
      <t>イガイ</t>
    </rPh>
    <rPh sb="16" eb="18">
      <t>ホウホウ</t>
    </rPh>
    <rPh sb="25" eb="27">
      <t>タイイ</t>
    </rPh>
    <rPh sb="27" eb="29">
      <t>チョウセイ</t>
    </rPh>
    <rPh sb="30" eb="32">
      <t>アンポウ</t>
    </rPh>
    <rPh sb="36" eb="38">
      <t>ケントウ</t>
    </rPh>
    <rPh sb="44" eb="46">
      <t>イライ</t>
    </rPh>
    <rPh sb="46" eb="47">
      <t>モト</t>
    </rPh>
    <rPh sb="48" eb="50">
      <t>イリョウ</t>
    </rPh>
    <rPh sb="50" eb="53">
      <t>ジュウジシャ</t>
    </rPh>
    <rPh sb="54" eb="56">
      <t>テイアン</t>
    </rPh>
    <phoneticPr fontId="1"/>
  </si>
  <si>
    <t>呼吸困難に対して、オピオイド以外の対症療法について薬物療法（抗不安薬，ステロイド，輸液管理）・非薬物療法（環境調整，体位調整，呼吸リハビリテーションなど）を提案できる。</t>
    <rPh sb="30" eb="31">
      <t>コウ</t>
    </rPh>
    <rPh sb="31" eb="33">
      <t>フアン</t>
    </rPh>
    <rPh sb="33" eb="34">
      <t>ヤク</t>
    </rPh>
    <rPh sb="41" eb="43">
      <t>ユエキ</t>
    </rPh>
    <rPh sb="43" eb="45">
      <t>カンリ</t>
    </rPh>
    <rPh sb="53" eb="55">
      <t>カンキョウ</t>
    </rPh>
    <rPh sb="55" eb="57">
      <t>チョウセイ</t>
    </rPh>
    <rPh sb="58" eb="60">
      <t>タイイ</t>
    </rPh>
    <rPh sb="60" eb="62">
      <t>チョウセイ</t>
    </rPh>
    <rPh sb="63" eb="65">
      <t>コキュウ</t>
    </rPh>
    <phoneticPr fontId="1"/>
  </si>
  <si>
    <t>現在の状態だけでなく、入院前からのリスク因子（摂食・栄養状態、常用薬、飲酒、認知症など）についても評価している。</t>
    <rPh sb="0" eb="2">
      <t>ゲンザイ</t>
    </rPh>
    <rPh sb="3" eb="5">
      <t>ジョウタイ</t>
    </rPh>
    <phoneticPr fontId="1"/>
  </si>
  <si>
    <t>せん妄に伴うリスクを評価し、人権や尊厳を尊重しつつ適切に環境調整や安全管理を行える。</t>
    <rPh sb="28" eb="30">
      <t>カンキョウ</t>
    </rPh>
    <rPh sb="30" eb="32">
      <t>チョウセイ</t>
    </rPh>
    <phoneticPr fontId="1"/>
  </si>
  <si>
    <t>Check：基本評価項目</t>
    <rPh sb="6" eb="8">
      <t>キホン</t>
    </rPh>
    <rPh sb="8" eb="10">
      <t>ヒョウカ</t>
    </rPh>
    <rPh sb="10" eb="12">
      <t>コウモク</t>
    </rPh>
    <phoneticPr fontId="1"/>
  </si>
  <si>
    <t>アセスメントし診断した病態へのアプローチができるかどうか、原因療法の可否を検討している。（例 , 骨転移痛に対する放射線療法、ドレナージなど）</t>
    <phoneticPr fontId="1"/>
  </si>
  <si>
    <t>薬剤が原因のせん妄に対し、患者の症状や身体状態に配慮しながら、原因薬剤の適切な減量、中止、代替薬の提案ができる。</t>
    <phoneticPr fontId="1"/>
  </si>
  <si>
    <r>
      <t>痛みの原因（がん性疼痛か非がん性疼痛か、など）に基づいてオピオイド鎮痛薬の</t>
    </r>
    <r>
      <rPr>
        <sz val="9"/>
        <rFont val="メイリオ"/>
        <family val="3"/>
        <charset val="128"/>
        <scheme val="minor"/>
      </rPr>
      <t>適応を検討している。</t>
    </r>
    <phoneticPr fontId="1"/>
  </si>
  <si>
    <r>
      <t>呼吸困難に対して、オピオイド以外の対症療法について薬物療法（抗不安薬，ステロイド，輸液管理）・非薬物療法（環境調整，体位調整，呼吸リハビリテーション</t>
    </r>
    <r>
      <rPr>
        <sz val="9"/>
        <rFont val="メイリオ"/>
        <family val="3"/>
        <charset val="128"/>
        <scheme val="minor"/>
      </rPr>
      <t>など）を提案できる。</t>
    </r>
    <rPh sb="30" eb="31">
      <t>コウ</t>
    </rPh>
    <rPh sb="31" eb="33">
      <t>フアン</t>
    </rPh>
    <rPh sb="33" eb="34">
      <t>ヤク</t>
    </rPh>
    <rPh sb="41" eb="43">
      <t>ユエキ</t>
    </rPh>
    <rPh sb="43" eb="45">
      <t>カンリ</t>
    </rPh>
    <rPh sb="53" eb="55">
      <t>カンキョウ</t>
    </rPh>
    <rPh sb="55" eb="57">
      <t>チョウセイ</t>
    </rPh>
    <rPh sb="58" eb="60">
      <t>タイイ</t>
    </rPh>
    <rPh sb="60" eb="62">
      <t>チョウセイ</t>
    </rPh>
    <rPh sb="63" eb="65">
      <t>コキュウ</t>
    </rPh>
    <phoneticPr fontId="1"/>
  </si>
  <si>
    <r>
      <rPr>
        <sz val="9"/>
        <rFont val="メイリオ"/>
        <family val="3"/>
        <charset val="128"/>
        <scheme val="minor"/>
      </rPr>
      <t>現在の状態だけでなく、入院前からのリスク因子（摂食・栄養状態、常用薬、飲酒、認知症など）についても評価している。</t>
    </r>
    <rPh sb="3" eb="5">
      <t>ジョウタイ</t>
    </rPh>
    <phoneticPr fontId="1"/>
  </si>
  <si>
    <t>症状マネジメント（全般的）</t>
    <rPh sb="0" eb="2">
      <t>ショウジョウ</t>
    </rPh>
    <rPh sb="9" eb="12">
      <t>ゼンパンテキ</t>
    </rPh>
    <phoneticPr fontId="1"/>
  </si>
  <si>
    <t>オピオイドの過剰使用や不適切使用が疑われたとき、疼痛の増悪だけでなく使用に至る精神的背景などを評価し、どのように理解し対応するかを他の医療従事者と相談できる。</t>
    <phoneticPr fontId="1"/>
  </si>
  <si>
    <t>Checkシート【基本】</t>
    <phoneticPr fontId="1"/>
  </si>
  <si>
    <t>鎮痛補助薬（抗けいれん薬，ステロイド，抗うつ薬）の使用について検討し種類、用量の調整ができる。</t>
    <rPh sb="6" eb="7">
      <t>コウ</t>
    </rPh>
    <rPh sb="11" eb="12">
      <t>ヤク</t>
    </rPh>
    <rPh sb="19" eb="23">
      <t>コウウツヤク</t>
    </rPh>
    <rPh sb="37" eb="39">
      <t>ヨウリョウ</t>
    </rPh>
    <phoneticPr fontId="1"/>
  </si>
  <si>
    <r>
      <t>症状マネジメント（全般的）　</t>
    </r>
    <r>
      <rPr>
        <sz val="10"/>
        <color theme="1" tint="4.9989318521683403E-2"/>
        <rFont val="メイリオ"/>
        <family val="3"/>
        <charset val="128"/>
        <scheme val="minor"/>
      </rPr>
      <t>※症状別は別紙があります。</t>
    </r>
    <rPh sb="0" eb="2">
      <t>ショウジョウ</t>
    </rPh>
    <rPh sb="9" eb="12">
      <t>ゼンパンテキ</t>
    </rPh>
    <rPh sb="15" eb="17">
      <t>ショウジョウ</t>
    </rPh>
    <rPh sb="17" eb="18">
      <t>ベツ</t>
    </rPh>
    <rPh sb="19" eb="21">
      <t>ベッシ</t>
    </rPh>
    <phoneticPr fontId="1"/>
  </si>
  <si>
    <t>Checkシート【症状別】</t>
    <rPh sb="9" eb="11">
      <t>ショウジョウ</t>
    </rPh>
    <rPh sb="11" eb="12">
      <t>ベツ</t>
    </rPh>
    <phoneticPr fontId="1"/>
  </si>
  <si>
    <t>メンバーの回答はK列～V列に【貼り付けのオプション：値の貼り付け】で貼り付けてください。</t>
    <rPh sb="5" eb="7">
      <t>カイトウ</t>
    </rPh>
    <rPh sb="9" eb="10">
      <t>レツ</t>
    </rPh>
    <rPh sb="12" eb="13">
      <t>レツ</t>
    </rPh>
    <rPh sb="15" eb="16">
      <t>ハ</t>
    </rPh>
    <rPh sb="17" eb="18">
      <t>ツ</t>
    </rPh>
    <rPh sb="26" eb="27">
      <t>アタイ</t>
    </rPh>
    <rPh sb="28" eb="29">
      <t>ハ</t>
    </rPh>
    <rPh sb="30" eb="31">
      <t>ツ</t>
    </rPh>
    <rPh sb="34" eb="35">
      <t>ハ</t>
    </rPh>
    <rPh sb="36" eb="37">
      <t>ツ</t>
    </rPh>
    <phoneticPr fontId="1"/>
  </si>
  <si>
    <t>オピオイド導入時や増量時に、処方を誰がするのか、副作用発言時の対応を誰がするのかを明確にしている。</t>
    <rPh sb="5" eb="7">
      <t>ドウニュウ</t>
    </rPh>
    <rPh sb="7" eb="8">
      <t>ジ</t>
    </rPh>
    <rPh sb="9" eb="11">
      <t>ゾウリョウ</t>
    </rPh>
    <rPh sb="11" eb="12">
      <t>ジ</t>
    </rPh>
    <rPh sb="14" eb="16">
      <t>ショホウ</t>
    </rPh>
    <rPh sb="17" eb="18">
      <t>ダレ</t>
    </rPh>
    <rPh sb="24" eb="27">
      <t>フクサヨウ</t>
    </rPh>
    <rPh sb="27" eb="29">
      <t>ハツゲン</t>
    </rPh>
    <rPh sb="29" eb="30">
      <t>ジ</t>
    </rPh>
    <rPh sb="31" eb="33">
      <t>タイオウ</t>
    </rPh>
    <rPh sb="34" eb="35">
      <t>ダレ</t>
    </rPh>
    <rPh sb="41" eb="43">
      <t>メイカク</t>
    </rPh>
    <phoneticPr fontId="1"/>
  </si>
  <si>
    <t>②</t>
    <phoneticPr fontId="1"/>
  </si>
  <si>
    <t>呼吸困難に対するオピオイドの使用について、患者の状態に応じて容量・用法を提案できる。</t>
    <rPh sb="0" eb="2">
      <t>コキュウ</t>
    </rPh>
    <rPh sb="2" eb="4">
      <t>コンナン</t>
    </rPh>
    <rPh sb="5" eb="6">
      <t>タイ</t>
    </rPh>
    <rPh sb="14" eb="16">
      <t>シヨウ</t>
    </rPh>
    <rPh sb="21" eb="23">
      <t>カンジャ</t>
    </rPh>
    <rPh sb="24" eb="26">
      <t>ジョウタイ</t>
    </rPh>
    <rPh sb="27" eb="28">
      <t>オウ</t>
    </rPh>
    <rPh sb="30" eb="32">
      <t>ヨウリョウ</t>
    </rPh>
    <rPh sb="33" eb="35">
      <t>ヨウホウ</t>
    </rPh>
    <rPh sb="36" eb="38">
      <t>テイアン</t>
    </rPh>
    <phoneticPr fontId="1"/>
  </si>
  <si>
    <t>せん妄症状への対応薬剤として抗精神病薬を選択できる。</t>
    <phoneticPr fontId="1"/>
  </si>
  <si>
    <t>【抑うつ・不安】</t>
    <rPh sb="1" eb="2">
      <t>ヨク</t>
    </rPh>
    <rPh sb="5" eb="7">
      <t>フアン</t>
    </rPh>
    <phoneticPr fontId="1"/>
  </si>
  <si>
    <t>依頼された全ての患者に対して、抑うつ・不安などの精神心理的な問題があるかを評価している。</t>
    <phoneticPr fontId="1"/>
  </si>
  <si>
    <t>抑うつ・不安を有する患者から十分に話を聴き、抑うつ・不安の背景要因・程度を評価している。必要に応じて家族、依頼者である医療福祉従事者からも情報収集している。</t>
    <phoneticPr fontId="1"/>
  </si>
  <si>
    <t>抑うつ・不安を有する患者に対して、抑うつ・不安の背景要因に応じた心理的アプローチ（傾聴、共感など）や薬物療法（抗不安薬、抗うつ薬などの向精神薬）による対応を行っている。</t>
    <phoneticPr fontId="1"/>
  </si>
  <si>
    <t>抑うつ・不安を有する患者の対応に際して、必要に応じて院内あるいは外部の精神保健専門家と協働できる。</t>
    <phoneticPr fontId="1"/>
  </si>
  <si>
    <t>【抑うつ・不安】に関する問題点・課題・コメントなど（自由記載）</t>
    <rPh sb="1" eb="2">
      <t>ヨク</t>
    </rPh>
    <rPh sb="5" eb="7">
      <t>フアン</t>
    </rPh>
    <rPh sb="9" eb="10">
      <t>カン</t>
    </rPh>
    <rPh sb="12" eb="15">
      <t>モンダイテン</t>
    </rPh>
    <rPh sb="16" eb="18">
      <t>カダイ</t>
    </rPh>
    <rPh sb="26" eb="28">
      <t>ジユウ</t>
    </rPh>
    <rPh sb="28" eb="30">
      <t>キサイ</t>
    </rPh>
    <phoneticPr fontId="1"/>
  </si>
  <si>
    <t>③</t>
    <phoneticPr fontId="1"/>
  </si>
  <si>
    <t>④</t>
    <phoneticPr fontId="1"/>
  </si>
  <si>
    <t>⑤</t>
    <phoneticPr fontId="1"/>
  </si>
  <si>
    <t>抑うつ・不安を有する患者に対して薬物療法を開始している場合、薬剤の効果を適切に評価するとともに、副作用出現時あるいは症状改善後に漸減あるいは中止についても検討している。</t>
    <phoneticPr fontId="1"/>
  </si>
  <si>
    <t>依頼元の医療福祉従事者からの情報、患者の診察、家族との面談、診療録、種々の検査結果などに基づいて患者・家族を包括的にアセスメントし、苦痛を緩和するための支援を行うことができている。</t>
    <rPh sb="66" eb="68">
      <t>クツウ</t>
    </rPh>
    <rPh sb="79" eb="80">
      <t>オコナ</t>
    </rPh>
    <phoneticPr fontId="1"/>
  </si>
  <si>
    <t>依頼元の医療福祉従事者からの情報、患者の診察、家族との面談、診療録、種々の検査結果などに基づいて患者・家族を包括的にアセスメントし、苦痛を緩和するための支援を行うことができている。</t>
    <rPh sb="66" eb="68">
      <t>クツウ</t>
    </rPh>
    <phoneticPr fontId="1"/>
  </si>
  <si>
    <t>【痛み】</t>
    <phoneticPr fontId="1"/>
  </si>
  <si>
    <t>オピオイドの過剰使用や不適切使用が疑われたとき、痛みの増悪だけでなく使用に至る精神的背景などを評価し、どのように理解し対応するかを他の医療従事者と相談できる。</t>
    <phoneticPr fontId="1"/>
  </si>
  <si>
    <t>【痛み】に関する問題点・課題・コメントなど（自由記載）</t>
    <rPh sb="5" eb="6">
      <t>カン</t>
    </rPh>
    <rPh sb="8" eb="11">
      <t>モンダイテン</t>
    </rPh>
    <rPh sb="12" eb="14">
      <t>カダイ</t>
    </rPh>
    <rPh sb="22" eb="24">
      <t>ジユウ</t>
    </rPh>
    <rPh sb="24" eb="26">
      <t>キサイ</t>
    </rPh>
    <phoneticPr fontId="1"/>
  </si>
  <si>
    <t>②</t>
    <phoneticPr fontId="1"/>
  </si>
  <si>
    <t>④</t>
    <phoneticPr fontId="1"/>
  </si>
  <si>
    <t>④</t>
    <phoneticPr fontId="1"/>
  </si>
  <si>
    <t>患者・家族のケアの内容に関することだけではなく、緩和ケアチームの活動についても定期的に緩和ケアチーム内で話し合いをしている。</t>
    <rPh sb="0" eb="2">
      <t>カンジャ</t>
    </rPh>
    <rPh sb="3" eb="5">
      <t>カゾク</t>
    </rPh>
    <rPh sb="9" eb="11">
      <t>ナイヨウ</t>
    </rPh>
    <rPh sb="12" eb="13">
      <t>カン</t>
    </rPh>
    <rPh sb="24" eb="26">
      <t>カンワ</t>
    </rPh>
    <rPh sb="32" eb="34">
      <t>カツドウ</t>
    </rPh>
    <rPh sb="39" eb="42">
      <t>テイキテキ</t>
    </rPh>
    <rPh sb="43" eb="45">
      <t>カンワ</t>
    </rPh>
    <rPh sb="50" eb="51">
      <t>ナイ</t>
    </rPh>
    <rPh sb="52" eb="53">
      <t>ハナ</t>
    </rPh>
    <rPh sb="54" eb="55">
      <t>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</si>
</sst>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9" x14ac:knownFonts="1">
    <font>
      <sz val="11"/>
      <color theme="1"/>
      <name val="メイリオ"/>
      <family val="2"/>
      <charset val="128"/>
      <scheme val="minor"/>
    </font>
    <font>
      <sz val="6"/>
      <name val="メイリオ"/>
      <family val="2"/>
      <charset val="128"/>
      <scheme val="minor"/>
    </font>
    <font>
      <b/>
      <sz val="10"/>
      <name val="メイリオ"/>
      <family val="3"/>
      <charset val="128"/>
      <scheme val="minor"/>
    </font>
    <font>
      <sz val="10"/>
      <name val="メイリオ"/>
      <family val="3"/>
      <charset val="128"/>
      <scheme val="minor"/>
    </font>
    <font>
      <b/>
      <sz val="11"/>
      <name val="メイリオ"/>
      <family val="3"/>
      <charset val="128"/>
      <scheme val="minor"/>
    </font>
    <font>
      <b/>
      <sz val="16"/>
      <name val="メイリオ"/>
      <family val="3"/>
      <charset val="128"/>
      <scheme val="minor"/>
    </font>
    <font>
      <sz val="11"/>
      <name val="メイリオ"/>
      <family val="3"/>
      <charset val="128"/>
      <scheme val="minor"/>
    </font>
    <font>
      <b/>
      <sz val="12"/>
      <name val="メイリオ"/>
      <family val="3"/>
      <charset val="128"/>
      <scheme val="minor"/>
    </font>
    <font>
      <b/>
      <sz val="9"/>
      <name val="メイリオ"/>
      <family val="3"/>
      <charset val="128"/>
      <scheme val="minor"/>
    </font>
    <font>
      <sz val="7"/>
      <name val="メイリオ"/>
      <family val="3"/>
      <charset val="128"/>
      <scheme val="minor"/>
    </font>
    <font>
      <b/>
      <sz val="14"/>
      <name val="メイリオ"/>
      <family val="3"/>
      <charset val="128"/>
      <scheme val="minor"/>
    </font>
    <font>
      <sz val="9"/>
      <color rgb="FF000000"/>
      <name val="Meiryo UI"/>
      <family val="3"/>
      <charset val="128"/>
    </font>
    <font>
      <sz val="9"/>
      <color theme="1"/>
      <name val="メイリオ"/>
      <family val="3"/>
      <charset val="128"/>
      <scheme val="minor"/>
    </font>
    <font>
      <sz val="8"/>
      <name val="メイリオ"/>
      <family val="3"/>
      <charset val="128"/>
      <scheme val="minor"/>
    </font>
    <font>
      <sz val="10"/>
      <color theme="1"/>
      <name val="メイリオ"/>
      <family val="3"/>
      <charset val="128"/>
      <scheme val="minor"/>
    </font>
    <font>
      <sz val="9"/>
      <name val="メイリオ"/>
      <family val="3"/>
      <charset val="128"/>
      <scheme val="minor"/>
    </font>
    <font>
      <sz val="9"/>
      <color theme="1"/>
      <name val="メイリオ"/>
      <family val="2"/>
      <charset val="128"/>
      <scheme val="minor"/>
    </font>
    <font>
      <sz val="9"/>
      <name val="メイリオ"/>
      <family val="2"/>
      <charset val="128"/>
      <scheme val="minor"/>
    </font>
    <font>
      <b/>
      <sz val="9"/>
      <name val="メイリオ"/>
      <family val="2"/>
      <charset val="128"/>
      <scheme val="minor"/>
    </font>
    <font>
      <sz val="6"/>
      <name val="メイリオ"/>
      <family val="3"/>
      <charset val="128"/>
      <scheme val="minor"/>
    </font>
    <font>
      <b/>
      <sz val="9"/>
      <color theme="1"/>
      <name val="メイリオ"/>
      <family val="3"/>
      <charset val="128"/>
      <scheme val="minor"/>
    </font>
    <font>
      <sz val="10"/>
      <color theme="1" tint="4.9989318521683403E-2"/>
      <name val="メイリオ"/>
      <family val="3"/>
      <charset val="128"/>
      <scheme val="minor"/>
    </font>
    <font>
      <b/>
      <sz val="10"/>
      <color theme="1" tint="4.9989318521683403E-2"/>
      <name val="メイリオ"/>
      <family val="3"/>
      <charset val="128"/>
      <scheme val="minor"/>
    </font>
    <font>
      <sz val="10"/>
      <color rgb="FFFF0000"/>
      <name val="メイリオ"/>
      <family val="3"/>
      <charset val="128"/>
      <scheme val="minor"/>
    </font>
    <font>
      <b/>
      <sz val="12"/>
      <color rgb="FFFF0000"/>
      <name val="メイリオ"/>
      <family val="3"/>
      <charset val="128"/>
      <scheme val="minor"/>
    </font>
    <font>
      <b/>
      <sz val="10"/>
      <color rgb="FFFF0000"/>
      <name val="メイリオ"/>
      <family val="3"/>
      <charset val="128"/>
      <scheme val="minor"/>
    </font>
    <font>
      <b/>
      <sz val="12"/>
      <color theme="1"/>
      <name val="メイリオ"/>
      <family val="3"/>
      <charset val="128"/>
      <scheme val="minor"/>
    </font>
    <font>
      <sz val="11"/>
      <color theme="1"/>
      <name val="メイリオ"/>
      <family val="3"/>
      <charset val="128"/>
      <scheme val="minor"/>
    </font>
    <font>
      <b/>
      <sz val="10"/>
      <color theme="1"/>
      <name val="メイリオ"/>
      <family val="3"/>
      <charset val="128"/>
      <scheme val="minor"/>
    </font>
  </fonts>
  <fills count="11">
    <fill>
      <patternFill patternType="none"/>
    </fill>
    <fill>
      <patternFill patternType="gray125"/>
    </fill>
    <fill>
      <patternFill patternType="solid">
        <fgColor theme="7"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0" tint="-4.9989318521683403E-2"/>
        <bgColor indexed="64"/>
      </patternFill>
    </fill>
  </fills>
  <borders count="94">
    <border>
      <left/>
      <right/>
      <top/>
      <bottom/>
      <diagonal/>
    </border>
    <border>
      <left style="double">
        <color theme="7"/>
      </left>
      <right/>
      <top style="double">
        <color theme="7"/>
      </top>
      <bottom style="double">
        <color theme="7"/>
      </bottom>
      <diagonal/>
    </border>
    <border>
      <left/>
      <right/>
      <top style="double">
        <color theme="7"/>
      </top>
      <bottom style="double">
        <color theme="7"/>
      </bottom>
      <diagonal/>
    </border>
    <border>
      <left/>
      <right style="double">
        <color theme="7"/>
      </right>
      <top style="double">
        <color theme="7"/>
      </top>
      <bottom style="double">
        <color theme="7"/>
      </bottom>
      <diagonal/>
    </border>
    <border>
      <left style="thin">
        <color theme="7"/>
      </left>
      <right/>
      <top style="thin">
        <color theme="7"/>
      </top>
      <bottom style="thin">
        <color theme="7"/>
      </bottom>
      <diagonal/>
    </border>
    <border>
      <left/>
      <right/>
      <top style="thin">
        <color theme="7"/>
      </top>
      <bottom style="thin">
        <color theme="7"/>
      </bottom>
      <diagonal/>
    </border>
    <border>
      <left/>
      <right style="thin">
        <color theme="7"/>
      </right>
      <top style="thin">
        <color theme="7"/>
      </top>
      <bottom style="thin">
        <color theme="7"/>
      </bottom>
      <diagonal/>
    </border>
    <border>
      <left/>
      <right/>
      <top style="thin">
        <color theme="7"/>
      </top>
      <bottom/>
      <diagonal/>
    </border>
    <border>
      <left style="thin">
        <color theme="7"/>
      </left>
      <right/>
      <top/>
      <bottom/>
      <diagonal/>
    </border>
    <border>
      <left/>
      <right style="thin">
        <color theme="7"/>
      </right>
      <top/>
      <bottom/>
      <diagonal/>
    </border>
    <border>
      <left/>
      <right/>
      <top/>
      <bottom style="thin">
        <color theme="7"/>
      </bottom>
      <diagonal/>
    </border>
    <border>
      <left/>
      <right style="thin">
        <color theme="7"/>
      </right>
      <top/>
      <bottom style="thin">
        <color theme="7"/>
      </bottom>
      <diagonal/>
    </border>
    <border>
      <left style="thin">
        <color theme="9"/>
      </left>
      <right style="thin">
        <color theme="9"/>
      </right>
      <top style="thin">
        <color theme="9"/>
      </top>
      <bottom style="thin">
        <color theme="9"/>
      </bottom>
      <diagonal/>
    </border>
    <border>
      <left/>
      <right/>
      <top style="thin">
        <color theme="9"/>
      </top>
      <bottom style="thin">
        <color theme="9"/>
      </bottom>
      <diagonal/>
    </border>
    <border>
      <left/>
      <right/>
      <top style="thin">
        <color theme="9"/>
      </top>
      <bottom/>
      <diagonal/>
    </border>
    <border>
      <left style="thin">
        <color theme="9"/>
      </left>
      <right style="thin">
        <color theme="9"/>
      </right>
      <top style="thin">
        <color theme="9"/>
      </top>
      <bottom/>
      <diagonal/>
    </border>
    <border>
      <left/>
      <right/>
      <top/>
      <bottom style="thin">
        <color theme="9"/>
      </bottom>
      <diagonal/>
    </border>
    <border>
      <left style="thin">
        <color theme="9"/>
      </left>
      <right style="thin">
        <color theme="9"/>
      </right>
      <top/>
      <bottom style="thin">
        <color theme="9"/>
      </bottom>
      <diagonal/>
    </border>
    <border>
      <left style="thin">
        <color theme="9"/>
      </left>
      <right/>
      <top style="thin">
        <color theme="9"/>
      </top>
      <bottom style="thin">
        <color theme="9"/>
      </bottom>
      <diagonal/>
    </border>
    <border>
      <left/>
      <right style="thin">
        <color theme="9"/>
      </right>
      <top style="thin">
        <color theme="9"/>
      </top>
      <bottom style="thin">
        <color theme="9"/>
      </bottom>
      <diagonal/>
    </border>
    <border>
      <left/>
      <right style="thin">
        <color theme="9"/>
      </right>
      <top/>
      <bottom style="thin">
        <color theme="9"/>
      </bottom>
      <diagonal/>
    </border>
    <border>
      <left style="thin">
        <color theme="7"/>
      </left>
      <right style="thin">
        <color theme="7"/>
      </right>
      <top style="thin">
        <color theme="7"/>
      </top>
      <bottom style="thin">
        <color theme="7"/>
      </bottom>
      <diagonal/>
    </border>
    <border>
      <left style="thin">
        <color theme="7"/>
      </left>
      <right/>
      <top style="thin">
        <color theme="7"/>
      </top>
      <bottom/>
      <diagonal/>
    </border>
    <border>
      <left/>
      <right style="thin">
        <color theme="7"/>
      </right>
      <top style="thin">
        <color theme="7"/>
      </top>
      <bottom/>
      <diagonal/>
    </border>
    <border>
      <left style="thin">
        <color theme="7"/>
      </left>
      <right/>
      <top style="thin">
        <color theme="7"/>
      </top>
      <bottom style="double">
        <color theme="7"/>
      </bottom>
      <diagonal/>
    </border>
    <border>
      <left/>
      <right/>
      <top style="thin">
        <color theme="7"/>
      </top>
      <bottom style="double">
        <color theme="7"/>
      </bottom>
      <diagonal/>
    </border>
    <border>
      <left/>
      <right style="thin">
        <color theme="7"/>
      </right>
      <top style="thin">
        <color theme="7"/>
      </top>
      <bottom style="double">
        <color theme="7"/>
      </bottom>
      <diagonal/>
    </border>
    <border>
      <left style="thin">
        <color theme="7"/>
      </left>
      <right/>
      <top style="double">
        <color theme="7"/>
      </top>
      <bottom style="thin">
        <color theme="7"/>
      </bottom>
      <diagonal/>
    </border>
    <border>
      <left/>
      <right style="thin">
        <color theme="7"/>
      </right>
      <top style="double">
        <color theme="7"/>
      </top>
      <bottom style="thin">
        <color theme="7"/>
      </bottom>
      <diagonal/>
    </border>
    <border>
      <left/>
      <right/>
      <top style="double">
        <color theme="7"/>
      </top>
      <bottom style="thin">
        <color theme="7"/>
      </bottom>
      <diagonal/>
    </border>
    <border>
      <left style="thin">
        <color theme="7"/>
      </left>
      <right style="thin">
        <color theme="7"/>
      </right>
      <top style="thin">
        <color theme="7"/>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medium">
        <color theme="7"/>
      </left>
      <right style="thin">
        <color theme="7"/>
      </right>
      <top style="medium">
        <color theme="7"/>
      </top>
      <bottom style="thin">
        <color theme="7"/>
      </bottom>
      <diagonal/>
    </border>
    <border>
      <left style="thin">
        <color theme="7"/>
      </left>
      <right style="thin">
        <color theme="7"/>
      </right>
      <top style="medium">
        <color theme="7"/>
      </top>
      <bottom style="thin">
        <color theme="7"/>
      </bottom>
      <diagonal/>
    </border>
    <border>
      <left style="thin">
        <color theme="7"/>
      </left>
      <right style="medium">
        <color theme="7"/>
      </right>
      <top style="medium">
        <color theme="7"/>
      </top>
      <bottom style="thin">
        <color theme="7"/>
      </bottom>
      <diagonal/>
    </border>
    <border>
      <left style="medium">
        <color theme="7"/>
      </left>
      <right/>
      <top style="thin">
        <color theme="7"/>
      </top>
      <bottom style="thin">
        <color theme="7"/>
      </bottom>
      <diagonal/>
    </border>
    <border>
      <left/>
      <right style="medium">
        <color theme="7"/>
      </right>
      <top style="thin">
        <color theme="7"/>
      </top>
      <bottom style="thin">
        <color theme="7"/>
      </bottom>
      <diagonal/>
    </border>
    <border>
      <left style="medium">
        <color theme="7"/>
      </left>
      <right style="thin">
        <color theme="7"/>
      </right>
      <top style="thin">
        <color theme="7"/>
      </top>
      <bottom style="thin">
        <color theme="7"/>
      </bottom>
      <diagonal/>
    </border>
    <border>
      <left/>
      <right style="medium">
        <color theme="7"/>
      </right>
      <top style="thin">
        <color theme="7"/>
      </top>
      <bottom/>
      <diagonal/>
    </border>
    <border>
      <left/>
      <right style="medium">
        <color theme="7"/>
      </right>
      <top/>
      <bottom/>
      <diagonal/>
    </border>
    <border>
      <left style="medium">
        <color theme="7"/>
      </left>
      <right style="thin">
        <color theme="7"/>
      </right>
      <top style="thin">
        <color theme="7"/>
      </top>
      <bottom/>
      <diagonal/>
    </border>
    <border>
      <left style="medium">
        <color theme="7"/>
      </left>
      <right/>
      <top/>
      <bottom style="thin">
        <color theme="7"/>
      </bottom>
      <diagonal/>
    </border>
    <border>
      <left/>
      <right style="medium">
        <color theme="7"/>
      </right>
      <top/>
      <bottom style="thin">
        <color theme="7"/>
      </bottom>
      <diagonal/>
    </border>
    <border>
      <left style="medium">
        <color theme="7"/>
      </left>
      <right/>
      <top/>
      <bottom/>
      <diagonal/>
    </border>
    <border>
      <left style="medium">
        <color theme="7"/>
      </left>
      <right style="thin">
        <color theme="7"/>
      </right>
      <top/>
      <bottom style="thin">
        <color theme="7"/>
      </bottom>
      <diagonal/>
    </border>
    <border>
      <left style="medium">
        <color theme="7"/>
      </left>
      <right style="thin">
        <color theme="7"/>
      </right>
      <top/>
      <bottom/>
      <diagonal/>
    </border>
    <border>
      <left style="medium">
        <color theme="7"/>
      </left>
      <right style="thin">
        <color theme="7"/>
      </right>
      <top/>
      <bottom style="medium">
        <color theme="7"/>
      </bottom>
      <diagonal/>
    </border>
    <border>
      <left/>
      <right/>
      <top/>
      <bottom style="medium">
        <color theme="7"/>
      </bottom>
      <diagonal/>
    </border>
    <border>
      <left/>
      <right style="medium">
        <color theme="7"/>
      </right>
      <top/>
      <bottom style="medium">
        <color theme="7"/>
      </bottom>
      <diagonal/>
    </border>
    <border>
      <left style="medium">
        <color theme="9"/>
      </left>
      <right style="thin">
        <color theme="9"/>
      </right>
      <top style="medium">
        <color theme="9"/>
      </top>
      <bottom style="thin">
        <color theme="9"/>
      </bottom>
      <diagonal/>
    </border>
    <border>
      <left style="thin">
        <color theme="9"/>
      </left>
      <right style="thin">
        <color theme="9"/>
      </right>
      <top style="medium">
        <color theme="9"/>
      </top>
      <bottom style="thin">
        <color theme="9"/>
      </bottom>
      <diagonal/>
    </border>
    <border>
      <left style="thin">
        <color theme="9"/>
      </left>
      <right style="medium">
        <color theme="9"/>
      </right>
      <top style="medium">
        <color theme="9"/>
      </top>
      <bottom style="thin">
        <color theme="9"/>
      </bottom>
      <diagonal/>
    </border>
    <border>
      <left style="medium">
        <color theme="9"/>
      </left>
      <right style="thin">
        <color theme="9"/>
      </right>
      <top style="thin">
        <color theme="9"/>
      </top>
      <bottom style="thin">
        <color theme="9"/>
      </bottom>
      <diagonal/>
    </border>
    <border>
      <left style="thin">
        <color theme="9"/>
      </left>
      <right style="medium">
        <color theme="9"/>
      </right>
      <top style="thin">
        <color theme="9"/>
      </top>
      <bottom style="thin">
        <color theme="9"/>
      </bottom>
      <diagonal/>
    </border>
    <border>
      <left style="medium">
        <color theme="9"/>
      </left>
      <right/>
      <top/>
      <bottom/>
      <diagonal/>
    </border>
    <border>
      <left/>
      <right style="medium">
        <color theme="9"/>
      </right>
      <top/>
      <bottom/>
      <diagonal/>
    </border>
    <border>
      <left style="medium">
        <color theme="9"/>
      </left>
      <right/>
      <top style="thin">
        <color theme="9"/>
      </top>
      <bottom style="thin">
        <color theme="9"/>
      </bottom>
      <diagonal/>
    </border>
    <border>
      <left style="medium">
        <color theme="9"/>
      </left>
      <right/>
      <top/>
      <bottom style="thin">
        <color theme="9"/>
      </bottom>
      <diagonal/>
    </border>
    <border>
      <left/>
      <right style="medium">
        <color theme="9"/>
      </right>
      <top/>
      <bottom style="thin">
        <color theme="9"/>
      </bottom>
      <diagonal/>
    </border>
    <border>
      <left style="medium">
        <color theme="9"/>
      </left>
      <right/>
      <top style="thin">
        <color theme="9"/>
      </top>
      <bottom/>
      <diagonal/>
    </border>
    <border>
      <left style="thin">
        <color theme="9"/>
      </left>
      <right style="medium">
        <color theme="9"/>
      </right>
      <top style="thin">
        <color theme="9"/>
      </top>
      <bottom/>
      <diagonal/>
    </border>
    <border>
      <left/>
      <right style="medium">
        <color theme="9"/>
      </right>
      <top style="thin">
        <color theme="9"/>
      </top>
      <bottom style="thin">
        <color theme="9"/>
      </bottom>
      <diagonal/>
    </border>
    <border>
      <left style="thin">
        <color theme="9"/>
      </left>
      <right style="medium">
        <color theme="9"/>
      </right>
      <top/>
      <bottom style="thin">
        <color theme="9"/>
      </bottom>
      <diagonal/>
    </border>
    <border>
      <left style="medium">
        <color theme="9"/>
      </left>
      <right/>
      <top style="thin">
        <color theme="9"/>
      </top>
      <bottom style="medium">
        <color theme="9"/>
      </bottom>
      <diagonal/>
    </border>
    <border>
      <left/>
      <right/>
      <top style="thin">
        <color theme="9"/>
      </top>
      <bottom style="medium">
        <color theme="9"/>
      </bottom>
      <diagonal/>
    </border>
    <border>
      <left style="thin">
        <color theme="9"/>
      </left>
      <right style="thin">
        <color theme="9"/>
      </right>
      <top style="thin">
        <color theme="9"/>
      </top>
      <bottom style="medium">
        <color theme="9"/>
      </bottom>
      <diagonal/>
    </border>
    <border>
      <left style="thin">
        <color theme="9"/>
      </left>
      <right style="medium">
        <color theme="9"/>
      </right>
      <top style="thin">
        <color theme="9"/>
      </top>
      <bottom style="medium">
        <color theme="9"/>
      </bottom>
      <diagonal/>
    </border>
    <border>
      <left/>
      <right style="medium">
        <color theme="9"/>
      </right>
      <top style="thin">
        <color theme="9"/>
      </top>
      <bottom/>
      <diagonal/>
    </border>
    <border>
      <left style="medium">
        <color theme="9"/>
      </left>
      <right/>
      <top/>
      <bottom style="medium">
        <color theme="9"/>
      </bottom>
      <diagonal/>
    </border>
    <border>
      <left/>
      <right/>
      <top/>
      <bottom style="medium">
        <color theme="9"/>
      </bottom>
      <diagonal/>
    </border>
    <border>
      <left/>
      <right style="medium">
        <color theme="9"/>
      </right>
      <top/>
      <bottom style="medium">
        <color theme="9"/>
      </bottom>
      <diagonal/>
    </border>
    <border>
      <left style="medium">
        <color theme="9"/>
      </left>
      <right style="thin">
        <color theme="9"/>
      </right>
      <top style="thin">
        <color theme="9"/>
      </top>
      <bottom/>
      <diagonal/>
    </border>
    <border>
      <left style="medium">
        <color theme="9"/>
      </left>
      <right style="thin">
        <color theme="9"/>
      </right>
      <top/>
      <bottom style="thin">
        <color theme="9"/>
      </bottom>
      <diagonal/>
    </border>
    <border>
      <left style="thin">
        <color theme="9"/>
      </left>
      <right style="thin">
        <color theme="9"/>
      </right>
      <top/>
      <bottom/>
      <diagonal/>
    </border>
    <border>
      <left style="thin">
        <color theme="9"/>
      </left>
      <right style="medium">
        <color theme="9"/>
      </right>
      <top/>
      <bottom/>
      <diagonal/>
    </border>
    <border>
      <left style="medium">
        <color theme="9"/>
      </left>
      <right style="thin">
        <color theme="9"/>
      </right>
      <top style="medium">
        <color theme="9"/>
      </top>
      <bottom/>
      <diagonal/>
    </border>
    <border>
      <left style="thin">
        <color theme="9"/>
      </left>
      <right style="thin">
        <color theme="9"/>
      </right>
      <top style="medium">
        <color theme="9"/>
      </top>
      <bottom/>
      <diagonal/>
    </border>
    <border>
      <left style="thin">
        <color theme="9"/>
      </left>
      <right style="medium">
        <color theme="9"/>
      </right>
      <top style="medium">
        <color theme="9"/>
      </top>
      <bottom/>
      <diagonal/>
    </border>
    <border>
      <left style="medium">
        <color theme="9"/>
      </left>
      <right/>
      <top style="medium">
        <color theme="9"/>
      </top>
      <bottom style="thin">
        <color theme="9"/>
      </bottom>
      <diagonal/>
    </border>
    <border>
      <left/>
      <right/>
      <top style="medium">
        <color theme="9"/>
      </top>
      <bottom style="thin">
        <color theme="9"/>
      </bottom>
      <diagonal/>
    </border>
    <border>
      <left/>
      <right style="medium">
        <color theme="9"/>
      </right>
      <top style="medium">
        <color theme="9"/>
      </top>
      <bottom style="thin">
        <color theme="9"/>
      </bottom>
      <diagonal/>
    </border>
    <border>
      <left style="double">
        <color theme="9"/>
      </left>
      <right/>
      <top style="double">
        <color theme="9"/>
      </top>
      <bottom style="double">
        <color theme="9"/>
      </bottom>
      <diagonal/>
    </border>
    <border>
      <left/>
      <right/>
      <top style="double">
        <color theme="9"/>
      </top>
      <bottom style="double">
        <color theme="9"/>
      </bottom>
      <diagonal/>
    </border>
    <border>
      <left/>
      <right style="double">
        <color theme="9"/>
      </right>
      <top style="double">
        <color theme="9"/>
      </top>
      <bottom style="double">
        <color theme="9"/>
      </bottom>
      <diagonal/>
    </border>
    <border>
      <left style="medium">
        <color theme="9"/>
      </left>
      <right/>
      <top style="medium">
        <color theme="9"/>
      </top>
      <bottom/>
      <diagonal/>
    </border>
    <border>
      <left/>
      <right/>
      <top style="medium">
        <color theme="9"/>
      </top>
      <bottom/>
      <diagonal/>
    </border>
    <border>
      <left/>
      <right style="medium">
        <color theme="9"/>
      </right>
      <top style="medium">
        <color theme="9"/>
      </top>
      <bottom/>
      <diagonal/>
    </border>
    <border>
      <left/>
      <right style="medium">
        <color theme="9"/>
      </right>
      <top style="thin">
        <color theme="9"/>
      </top>
      <bottom style="medium">
        <color theme="9"/>
      </bottom>
      <diagonal/>
    </border>
    <border>
      <left style="medium">
        <color theme="9"/>
      </left>
      <right style="thin">
        <color theme="5"/>
      </right>
      <top style="medium">
        <color theme="9"/>
      </top>
      <bottom/>
      <diagonal/>
    </border>
    <border>
      <left style="thin">
        <color theme="5"/>
      </left>
      <right style="thin">
        <color theme="5"/>
      </right>
      <top style="medium">
        <color theme="9"/>
      </top>
      <bottom/>
      <diagonal/>
    </border>
    <border>
      <left style="thin">
        <color theme="5"/>
      </left>
      <right style="medium">
        <color theme="9"/>
      </right>
      <top style="medium">
        <color theme="9"/>
      </top>
      <bottom/>
      <diagonal/>
    </border>
    <border>
      <left style="medium">
        <color theme="9"/>
      </left>
      <right/>
      <top/>
      <bottom style="thin">
        <color indexed="64"/>
      </bottom>
      <diagonal/>
    </border>
  </borders>
  <cellStyleXfs count="1">
    <xf numFmtId="0" fontId="0" fillId="0" borderId="0">
      <alignment vertical="center"/>
    </xf>
  </cellStyleXfs>
  <cellXfs count="327">
    <xf numFmtId="0" fontId="0" fillId="0" borderId="0" xfId="0">
      <alignment vertical="center"/>
    </xf>
    <xf numFmtId="0" fontId="6" fillId="0" borderId="0" xfId="0" applyFont="1">
      <alignment vertical="center"/>
    </xf>
    <xf numFmtId="0" fontId="3" fillId="0" borderId="0" xfId="0" applyFont="1" applyAlignment="1">
      <alignment horizontal="right" vertical="top"/>
    </xf>
    <xf numFmtId="0" fontId="3" fillId="0" borderId="0" xfId="0" applyFont="1">
      <alignment vertical="center"/>
    </xf>
    <xf numFmtId="0" fontId="9" fillId="0" borderId="12" xfId="0" applyFont="1" applyBorder="1" applyAlignment="1">
      <alignment horizontal="center" vertical="center" wrapText="1"/>
    </xf>
    <xf numFmtId="0" fontId="9" fillId="0" borderId="0" xfId="0" applyFont="1" applyAlignment="1">
      <alignment vertical="center" wrapText="1"/>
    </xf>
    <xf numFmtId="0" fontId="3" fillId="4" borderId="12" xfId="0" applyFont="1" applyFill="1" applyBorder="1" applyAlignment="1">
      <alignment vertical="top"/>
    </xf>
    <xf numFmtId="0" fontId="3" fillId="0" borderId="12" xfId="0" applyFont="1" applyBorder="1" applyAlignment="1">
      <alignment vertical="top"/>
    </xf>
    <xf numFmtId="0" fontId="6" fillId="4" borderId="12" xfId="0" applyFont="1" applyFill="1" applyBorder="1">
      <alignment vertical="center"/>
    </xf>
    <xf numFmtId="0" fontId="6" fillId="0" borderId="12" xfId="0" applyFont="1" applyBorder="1">
      <alignment vertical="center"/>
    </xf>
    <xf numFmtId="0" fontId="6" fillId="4" borderId="15" xfId="0" applyFont="1" applyFill="1" applyBorder="1">
      <alignment vertical="center"/>
    </xf>
    <xf numFmtId="0" fontId="6" fillId="4" borderId="17" xfId="0" applyFont="1" applyFill="1" applyBorder="1">
      <alignment vertical="center"/>
    </xf>
    <xf numFmtId="0" fontId="9" fillId="0" borderId="13" xfId="0" applyFont="1" applyBorder="1" applyAlignment="1">
      <alignment vertical="center" wrapText="1"/>
    </xf>
    <xf numFmtId="0" fontId="9" fillId="0" borderId="13" xfId="0" applyFont="1" applyBorder="1" applyAlignment="1">
      <alignment horizontal="center" vertical="center" wrapText="1"/>
    </xf>
    <xf numFmtId="0" fontId="6" fillId="4" borderId="20" xfId="0" applyFont="1" applyFill="1" applyBorder="1">
      <alignment vertical="center"/>
    </xf>
    <xf numFmtId="0" fontId="9" fillId="0" borderId="14" xfId="0" applyFont="1" applyBorder="1" applyAlignment="1">
      <alignment horizontal="center" vertical="center" wrapText="1"/>
    </xf>
    <xf numFmtId="0" fontId="10" fillId="0" borderId="0" xfId="0" applyFont="1" applyAlignment="1">
      <alignment horizontal="center" vertical="center"/>
    </xf>
    <xf numFmtId="0" fontId="4" fillId="0" borderId="4" xfId="0" applyFont="1" applyBorder="1" applyAlignment="1">
      <alignment horizontal="left" vertical="top"/>
    </xf>
    <xf numFmtId="0" fontId="6" fillId="0" borderId="0" xfId="0" applyFont="1" applyAlignment="1">
      <alignment vertical="top"/>
    </xf>
    <xf numFmtId="0" fontId="6" fillId="0" borderId="16" xfId="0" applyFont="1" applyBorder="1">
      <alignment vertical="center"/>
    </xf>
    <xf numFmtId="0" fontId="6" fillId="0" borderId="15" xfId="0" applyFont="1" applyBorder="1">
      <alignment vertical="center"/>
    </xf>
    <xf numFmtId="0" fontId="3" fillId="4" borderId="15" xfId="0" applyFont="1" applyFill="1" applyBorder="1" applyAlignment="1">
      <alignment vertical="top"/>
    </xf>
    <xf numFmtId="0" fontId="14" fillId="0" borderId="0" xfId="0" applyFont="1">
      <alignment vertical="center"/>
    </xf>
    <xf numFmtId="0" fontId="3" fillId="0" borderId="32" xfId="0" applyFont="1" applyBorder="1">
      <alignment vertical="center"/>
    </xf>
    <xf numFmtId="0" fontId="3" fillId="0" borderId="31" xfId="0" applyFont="1" applyBorder="1">
      <alignment vertical="center"/>
    </xf>
    <xf numFmtId="0" fontId="17" fillId="0" borderId="0" xfId="0" applyFont="1" applyAlignment="1">
      <alignment horizontal="right" vertical="top"/>
    </xf>
    <xf numFmtId="0" fontId="15" fillId="0" borderId="0" xfId="0" applyFont="1" applyAlignment="1">
      <alignment vertical="top"/>
    </xf>
    <xf numFmtId="0" fontId="12" fillId="0" borderId="0" xfId="0" applyFont="1" applyAlignment="1">
      <alignment horizontal="right" vertical="top"/>
    </xf>
    <xf numFmtId="0" fontId="12" fillId="0" borderId="0" xfId="0" applyFont="1" applyAlignment="1">
      <alignment vertical="top"/>
    </xf>
    <xf numFmtId="0" fontId="3" fillId="3" borderId="31" xfId="0" applyFont="1" applyFill="1" applyBorder="1" applyAlignment="1">
      <alignment horizontal="center" vertical="center"/>
    </xf>
    <xf numFmtId="0" fontId="3" fillId="6" borderId="31" xfId="0" applyFont="1" applyFill="1" applyBorder="1" applyAlignment="1">
      <alignment horizontal="center" vertical="center"/>
    </xf>
    <xf numFmtId="0" fontId="3" fillId="7" borderId="31" xfId="0" applyFont="1" applyFill="1" applyBorder="1" applyAlignment="1">
      <alignment horizontal="center" vertical="center"/>
    </xf>
    <xf numFmtId="0" fontId="3" fillId="6" borderId="32" xfId="0" applyFont="1" applyFill="1" applyBorder="1" applyAlignment="1">
      <alignment horizontal="center" vertical="center"/>
    </xf>
    <xf numFmtId="0" fontId="3" fillId="7" borderId="32" xfId="0" applyFont="1" applyFill="1" applyBorder="1" applyAlignment="1">
      <alignment horizontal="center" vertical="center"/>
    </xf>
    <xf numFmtId="0" fontId="18" fillId="0" borderId="31" xfId="0" applyFont="1" applyBorder="1">
      <alignment vertical="center"/>
    </xf>
    <xf numFmtId="0" fontId="17" fillId="0" borderId="31" xfId="0" applyFont="1" applyBorder="1">
      <alignment vertical="center"/>
    </xf>
    <xf numFmtId="0" fontId="18" fillId="0" borderId="31" xfId="0" applyFont="1" applyBorder="1" applyAlignment="1">
      <alignment horizontal="center" vertical="center"/>
    </xf>
    <xf numFmtId="0" fontId="16" fillId="0" borderId="32" xfId="0" applyFont="1" applyBorder="1">
      <alignment vertical="center"/>
    </xf>
    <xf numFmtId="0" fontId="16" fillId="0" borderId="31" xfId="0" applyFont="1" applyBorder="1">
      <alignment vertical="center"/>
    </xf>
    <xf numFmtId="0" fontId="13" fillId="5" borderId="32" xfId="0" applyFont="1" applyFill="1" applyBorder="1" applyAlignment="1">
      <alignment horizontal="center" vertical="center" wrapText="1"/>
    </xf>
    <xf numFmtId="0" fontId="13" fillId="8" borderId="32" xfId="0" applyFont="1" applyFill="1" applyBorder="1" applyAlignment="1">
      <alignment horizontal="center" vertical="center" wrapText="1"/>
    </xf>
    <xf numFmtId="0" fontId="19" fillId="3" borderId="32" xfId="0" applyFont="1" applyFill="1" applyBorder="1" applyAlignment="1">
      <alignment horizontal="center" vertical="top" wrapText="1"/>
    </xf>
    <xf numFmtId="0" fontId="15" fillId="0" borderId="0" xfId="0" applyFont="1" applyAlignment="1">
      <alignment horizontal="right" vertical="top"/>
    </xf>
    <xf numFmtId="176" fontId="0" fillId="0" borderId="0" xfId="0" applyNumberFormat="1">
      <alignment vertical="center"/>
    </xf>
    <xf numFmtId="0" fontId="8" fillId="0" borderId="0" xfId="0" applyFont="1" applyAlignment="1">
      <alignment horizontal="right" vertical="center"/>
    </xf>
    <xf numFmtId="0" fontId="5" fillId="0" borderId="0" xfId="0" applyFont="1" applyAlignment="1">
      <alignment horizontal="center" vertical="center"/>
    </xf>
    <xf numFmtId="0" fontId="4" fillId="0" borderId="0" xfId="0" applyFont="1" applyAlignment="1">
      <alignment horizontal="left"/>
    </xf>
    <xf numFmtId="0" fontId="6" fillId="0" borderId="0" xfId="0" applyFont="1" applyAlignment="1">
      <alignment horizontal="center" vertical="top"/>
    </xf>
    <xf numFmtId="0" fontId="6" fillId="0" borderId="0" xfId="0" applyFont="1" applyAlignment="1">
      <alignment horizontal="left" vertical="top"/>
    </xf>
    <xf numFmtId="0" fontId="6" fillId="0" borderId="0" xfId="0" applyFont="1" applyAlignment="1">
      <alignment horizontal="center" vertical="center"/>
    </xf>
    <xf numFmtId="0" fontId="4" fillId="0" borderId="0" xfId="0" applyFont="1">
      <alignment vertical="center"/>
    </xf>
    <xf numFmtId="0" fontId="4" fillId="3" borderId="35" xfId="0" applyFont="1" applyFill="1" applyBorder="1" applyAlignment="1">
      <alignment horizontal="center"/>
    </xf>
    <xf numFmtId="0" fontId="6" fillId="0" borderId="40" xfId="0" applyFont="1" applyBorder="1">
      <alignment vertical="center"/>
    </xf>
    <xf numFmtId="0" fontId="6" fillId="0" borderId="41" xfId="0" applyFont="1" applyBorder="1">
      <alignment vertical="center"/>
    </xf>
    <xf numFmtId="0" fontId="4" fillId="0" borderId="44" xfId="0" applyFont="1" applyBorder="1">
      <alignment vertical="center"/>
    </xf>
    <xf numFmtId="0" fontId="9" fillId="0" borderId="0" xfId="0" applyFont="1" applyAlignment="1">
      <alignment horizontal="center" vertical="center" wrapText="1"/>
    </xf>
    <xf numFmtId="0" fontId="2" fillId="0" borderId="56" xfId="0" applyFont="1" applyBorder="1" applyAlignment="1">
      <alignment horizontal="right" vertical="center"/>
    </xf>
    <xf numFmtId="0" fontId="9" fillId="0" borderId="57" xfId="0" applyFont="1" applyBorder="1" applyAlignment="1">
      <alignment vertical="center" wrapText="1"/>
    </xf>
    <xf numFmtId="0" fontId="3" fillId="4" borderId="58" xfId="0" applyFont="1" applyFill="1" applyBorder="1" applyAlignment="1">
      <alignment horizontal="right" vertical="top"/>
    </xf>
    <xf numFmtId="0" fontId="3" fillId="4" borderId="55" xfId="0" applyFont="1" applyFill="1" applyBorder="1" applyAlignment="1">
      <alignment vertical="top"/>
    </xf>
    <xf numFmtId="0" fontId="3" fillId="0" borderId="58" xfId="0" applyFont="1" applyBorder="1" applyAlignment="1">
      <alignment horizontal="right" vertical="top"/>
    </xf>
    <xf numFmtId="0" fontId="3" fillId="0" borderId="55" xfId="0" applyFont="1" applyBorder="1" applyAlignment="1">
      <alignment vertical="top"/>
    </xf>
    <xf numFmtId="0" fontId="2" fillId="0" borderId="59" xfId="0" applyFont="1" applyBorder="1" applyAlignment="1">
      <alignment horizontal="right" vertical="center"/>
    </xf>
    <xf numFmtId="0" fontId="6" fillId="0" borderId="60" xfId="0" applyFont="1" applyBorder="1">
      <alignment vertical="center"/>
    </xf>
    <xf numFmtId="0" fontId="3" fillId="4" borderId="59" xfId="0" applyFont="1" applyFill="1" applyBorder="1" applyAlignment="1">
      <alignment horizontal="right" vertical="top"/>
    </xf>
    <xf numFmtId="0" fontId="3" fillId="4" borderId="61" xfId="0" applyFont="1" applyFill="1" applyBorder="1" applyAlignment="1">
      <alignment horizontal="right" vertical="top"/>
    </xf>
    <xf numFmtId="0" fontId="3" fillId="4" borderId="62" xfId="0" applyFont="1" applyFill="1" applyBorder="1" applyAlignment="1">
      <alignment vertical="top"/>
    </xf>
    <xf numFmtId="0" fontId="2" fillId="0" borderId="58" xfId="0" applyFont="1" applyBorder="1" applyAlignment="1">
      <alignment horizontal="right" vertical="center"/>
    </xf>
    <xf numFmtId="0" fontId="9" fillId="0" borderId="63" xfId="0" applyFont="1" applyBorder="1" applyAlignment="1">
      <alignment vertical="center" wrapText="1"/>
    </xf>
    <xf numFmtId="0" fontId="6" fillId="4" borderId="64" xfId="0" applyFont="1" applyFill="1" applyBorder="1">
      <alignment vertical="center"/>
    </xf>
    <xf numFmtId="0" fontId="6" fillId="0" borderId="55" xfId="0" applyFont="1" applyBorder="1">
      <alignment vertical="center"/>
    </xf>
    <xf numFmtId="0" fontId="6" fillId="4" borderId="55" xfId="0" applyFont="1" applyFill="1" applyBorder="1">
      <alignment vertical="center"/>
    </xf>
    <xf numFmtId="0" fontId="3" fillId="0" borderId="65" xfId="0" applyFont="1" applyBorder="1" applyAlignment="1">
      <alignment horizontal="right" vertical="top"/>
    </xf>
    <xf numFmtId="0" fontId="6" fillId="0" borderId="67" xfId="0" applyFont="1" applyBorder="1">
      <alignment vertical="center"/>
    </xf>
    <xf numFmtId="0" fontId="6" fillId="0" borderId="68" xfId="0" applyFont="1" applyBorder="1">
      <alignment vertical="center"/>
    </xf>
    <xf numFmtId="0" fontId="9" fillId="0" borderId="52" xfId="0" applyFont="1" applyBorder="1" applyAlignment="1">
      <alignment horizontal="center" vertical="center" wrapText="1"/>
    </xf>
    <xf numFmtId="0" fontId="9" fillId="0" borderId="63" xfId="0" applyFont="1" applyBorder="1" applyAlignment="1">
      <alignment horizontal="center" vertical="center" wrapText="1"/>
    </xf>
    <xf numFmtId="0" fontId="6" fillId="4" borderId="62" xfId="0" applyFont="1" applyFill="1" applyBorder="1">
      <alignment vertical="center"/>
    </xf>
    <xf numFmtId="0" fontId="3" fillId="0" borderId="61" xfId="0" applyFont="1" applyBorder="1" applyAlignment="1">
      <alignment horizontal="right" vertical="top"/>
    </xf>
    <xf numFmtId="0" fontId="6" fillId="0" borderId="62" xfId="0" applyFont="1" applyBorder="1">
      <alignment vertical="center"/>
    </xf>
    <xf numFmtId="0" fontId="2" fillId="0" borderId="61" xfId="0" applyFont="1" applyBorder="1" applyAlignment="1">
      <alignment horizontal="right" vertical="center"/>
    </xf>
    <xf numFmtId="0" fontId="3" fillId="0" borderId="59" xfId="0" applyFont="1" applyBorder="1" applyAlignment="1">
      <alignment horizontal="right" vertical="top"/>
    </xf>
    <xf numFmtId="0" fontId="9" fillId="0" borderId="69" xfId="0" applyFont="1" applyBorder="1" applyAlignment="1">
      <alignment horizontal="center" vertical="center" wrapText="1"/>
    </xf>
    <xf numFmtId="0" fontId="9" fillId="0" borderId="15" xfId="0" applyFont="1" applyBorder="1" applyAlignment="1">
      <alignment horizontal="center" vertical="center" wrapText="1"/>
    </xf>
    <xf numFmtId="0" fontId="8" fillId="0" borderId="0" xfId="0" applyFont="1" applyAlignment="1">
      <alignment horizontal="left" vertical="center"/>
    </xf>
    <xf numFmtId="0" fontId="12" fillId="0" borderId="0" xfId="0" applyFont="1">
      <alignment vertical="center"/>
    </xf>
    <xf numFmtId="0" fontId="12" fillId="0" borderId="0" xfId="0" applyFont="1" applyAlignment="1">
      <alignment horizontal="center" vertical="center"/>
    </xf>
    <xf numFmtId="0" fontId="15" fillId="9" borderId="0" xfId="0" applyFont="1" applyFill="1" applyAlignment="1">
      <alignment horizontal="right" vertical="top"/>
    </xf>
    <xf numFmtId="0" fontId="3" fillId="9" borderId="0" xfId="0" applyFont="1" applyFill="1">
      <alignment vertical="center"/>
    </xf>
    <xf numFmtId="176" fontId="0" fillId="9" borderId="0" xfId="0" applyNumberFormat="1" applyFill="1">
      <alignment vertical="center"/>
    </xf>
    <xf numFmtId="0" fontId="20" fillId="0" borderId="0" xfId="0" applyFont="1" applyAlignment="1">
      <alignment horizontal="left" vertical="top"/>
    </xf>
    <xf numFmtId="0" fontId="2" fillId="0" borderId="0" xfId="0" applyFont="1">
      <alignment vertical="center"/>
    </xf>
    <xf numFmtId="0" fontId="20" fillId="0" borderId="0" xfId="0" applyFont="1">
      <alignment vertical="center"/>
    </xf>
    <xf numFmtId="0" fontId="0" fillId="9" borderId="0" xfId="0" applyFill="1">
      <alignment vertical="center"/>
    </xf>
    <xf numFmtId="0" fontId="6" fillId="0" borderId="17" xfId="0" applyFont="1" applyBorder="1">
      <alignment vertical="center"/>
    </xf>
    <xf numFmtId="0" fontId="6" fillId="0" borderId="64" xfId="0" applyFont="1" applyBorder="1">
      <alignment vertical="center"/>
    </xf>
    <xf numFmtId="0" fontId="9" fillId="4" borderId="15" xfId="0" applyFont="1" applyFill="1" applyBorder="1" applyAlignment="1">
      <alignment horizontal="center" vertical="center" wrapText="1"/>
    </xf>
    <xf numFmtId="0" fontId="6" fillId="0" borderId="56" xfId="0" applyFont="1" applyBorder="1" applyAlignment="1">
      <alignment vertical="top"/>
    </xf>
    <xf numFmtId="0" fontId="6" fillId="0" borderId="75" xfId="0" applyFont="1" applyBorder="1">
      <alignment vertical="center"/>
    </xf>
    <xf numFmtId="0" fontId="6" fillId="0" borderId="76" xfId="0" applyFont="1" applyBorder="1">
      <alignment vertical="center"/>
    </xf>
    <xf numFmtId="0" fontId="15" fillId="10" borderId="0" xfId="0" applyFont="1" applyFill="1" applyAlignment="1">
      <alignment horizontal="right" vertical="top"/>
    </xf>
    <xf numFmtId="0" fontId="3" fillId="10" borderId="0" xfId="0" applyFont="1" applyFill="1">
      <alignment vertical="center"/>
    </xf>
    <xf numFmtId="176" fontId="0" fillId="10" borderId="0" xfId="0" applyNumberFormat="1" applyFill="1">
      <alignment vertical="center"/>
    </xf>
    <xf numFmtId="0" fontId="6" fillId="10" borderId="0" xfId="0" applyFont="1" applyFill="1">
      <alignment vertical="center"/>
    </xf>
    <xf numFmtId="0" fontId="15" fillId="0" borderId="0" xfId="0" applyFont="1" applyAlignment="1">
      <alignment horizontal="left" vertical="top" wrapText="1"/>
    </xf>
    <xf numFmtId="0" fontId="8" fillId="0" borderId="0" xfId="0" applyFont="1" applyAlignment="1">
      <alignment horizontal="left" vertical="top"/>
    </xf>
    <xf numFmtId="0" fontId="9" fillId="0" borderId="62" xfId="0" applyFont="1" applyBorder="1" applyAlignment="1">
      <alignment horizontal="center" vertical="center" wrapText="1"/>
    </xf>
    <xf numFmtId="0" fontId="9" fillId="4" borderId="62" xfId="0" applyFont="1" applyFill="1" applyBorder="1" applyAlignment="1">
      <alignment horizontal="center" vertical="center" wrapText="1"/>
    </xf>
    <xf numFmtId="0" fontId="9" fillId="0" borderId="53" xfId="0" applyFont="1" applyBorder="1" applyAlignment="1">
      <alignment horizontal="center" vertical="center" wrapText="1"/>
    </xf>
    <xf numFmtId="0" fontId="9" fillId="0" borderId="55" xfId="0" applyFont="1" applyBorder="1" applyAlignment="1">
      <alignment horizontal="center" vertical="center" wrapText="1"/>
    </xf>
    <xf numFmtId="0" fontId="17" fillId="0" borderId="32" xfId="0" applyFont="1" applyBorder="1">
      <alignment vertical="center"/>
    </xf>
    <xf numFmtId="0" fontId="17" fillId="0" borderId="0" xfId="0" applyFont="1">
      <alignment vertical="center"/>
    </xf>
    <xf numFmtId="0" fontId="18" fillId="0" borderId="0" xfId="0" applyFont="1" applyAlignment="1">
      <alignment horizontal="left" vertical="center" wrapText="1"/>
    </xf>
    <xf numFmtId="0" fontId="15" fillId="0" borderId="0" xfId="0" applyFont="1" applyAlignment="1">
      <alignment horizontal="left" vertical="center"/>
    </xf>
    <xf numFmtId="0" fontId="16" fillId="0" borderId="0" xfId="0" applyFont="1">
      <alignment vertical="center"/>
    </xf>
    <xf numFmtId="49" fontId="6" fillId="0" borderId="0" xfId="0" applyNumberFormat="1" applyFont="1">
      <alignment vertical="center"/>
    </xf>
    <xf numFmtId="0" fontId="3" fillId="0" borderId="0" xfId="0" applyFont="1" applyAlignment="1">
      <alignment horizontal="center" vertical="center"/>
    </xf>
    <xf numFmtId="0" fontId="2" fillId="0" borderId="0" xfId="0" applyFont="1" applyAlignment="1">
      <alignment horizontal="center" vertical="center"/>
    </xf>
    <xf numFmtId="0" fontId="20" fillId="0" borderId="0" xfId="0" applyFont="1" applyAlignment="1">
      <alignment vertical="top"/>
    </xf>
    <xf numFmtId="0" fontId="20" fillId="9" borderId="0" xfId="0" applyFont="1" applyFill="1" applyAlignment="1">
      <alignment vertical="top"/>
    </xf>
    <xf numFmtId="0" fontId="6" fillId="9" borderId="0" xfId="0" applyFont="1" applyFill="1">
      <alignment vertical="center"/>
    </xf>
    <xf numFmtId="0" fontId="20" fillId="9" borderId="32" xfId="0" applyFont="1" applyFill="1" applyBorder="1" applyAlignment="1">
      <alignment vertical="top"/>
    </xf>
    <xf numFmtId="0" fontId="6" fillId="9" borderId="32" xfId="0" applyFont="1" applyFill="1" applyBorder="1">
      <alignment vertical="center"/>
    </xf>
    <xf numFmtId="0" fontId="2" fillId="0" borderId="0" xfId="0" applyFont="1" applyAlignment="1">
      <alignment vertical="top"/>
    </xf>
    <xf numFmtId="0" fontId="8" fillId="0" borderId="0" xfId="0" applyFont="1" applyAlignment="1">
      <alignment vertical="top"/>
    </xf>
    <xf numFmtId="0" fontId="23" fillId="0" borderId="31" xfId="0" applyFont="1" applyBorder="1" applyAlignment="1">
      <alignment horizontal="left" vertical="center"/>
    </xf>
    <xf numFmtId="0" fontId="6" fillId="0" borderId="0" xfId="0" applyFont="1" applyAlignment="1">
      <alignment horizontal="left" vertical="center"/>
    </xf>
    <xf numFmtId="0" fontId="24" fillId="0" borderId="0" xfId="0" applyFont="1">
      <alignment vertical="center"/>
    </xf>
    <xf numFmtId="0" fontId="25" fillId="0" borderId="0" xfId="0" applyFont="1">
      <alignment vertical="center"/>
    </xf>
    <xf numFmtId="0" fontId="4" fillId="4" borderId="78" xfId="0" applyFont="1" applyFill="1" applyBorder="1" applyAlignment="1">
      <alignment horizontal="center" vertical="center"/>
    </xf>
    <xf numFmtId="176" fontId="0" fillId="0" borderId="32" xfId="0" applyNumberFormat="1" applyBorder="1">
      <alignment vertical="center"/>
    </xf>
    <xf numFmtId="0" fontId="13" fillId="0" borderId="0" xfId="0" applyFont="1" applyAlignment="1">
      <alignment horizontal="center" vertical="center" wrapText="1"/>
    </xf>
    <xf numFmtId="0" fontId="19" fillId="0" borderId="0" xfId="0" applyFont="1" applyAlignment="1">
      <alignment horizontal="center" vertical="top" wrapText="1"/>
    </xf>
    <xf numFmtId="0" fontId="12" fillId="10" borderId="0" xfId="0" applyFont="1" applyFill="1" applyAlignment="1">
      <alignment horizontal="right" vertical="top"/>
    </xf>
    <xf numFmtId="0" fontId="20" fillId="0" borderId="93" xfId="0" applyFont="1" applyBorder="1" applyAlignment="1">
      <alignment vertical="top"/>
    </xf>
    <xf numFmtId="0" fontId="12" fillId="0" borderId="32" xfId="0" applyFont="1" applyBorder="1" applyAlignment="1">
      <alignment vertical="top"/>
    </xf>
    <xf numFmtId="0" fontId="14" fillId="0" borderId="58" xfId="0" applyFont="1" applyBorder="1" applyAlignment="1">
      <alignment horizontal="right" vertical="top"/>
    </xf>
    <xf numFmtId="0" fontId="27" fillId="0" borderId="12" xfId="0" applyFont="1" applyBorder="1">
      <alignment vertical="center"/>
    </xf>
    <xf numFmtId="0" fontId="27" fillId="0" borderId="55" xfId="0" applyFont="1" applyBorder="1">
      <alignment vertical="center"/>
    </xf>
    <xf numFmtId="0" fontId="14" fillId="4" borderId="58" xfId="0" applyFont="1" applyFill="1" applyBorder="1" applyAlignment="1">
      <alignment horizontal="right" vertical="top"/>
    </xf>
    <xf numFmtId="0" fontId="27" fillId="4" borderId="12" xfId="0" applyFont="1" applyFill="1" applyBorder="1">
      <alignment vertical="center"/>
    </xf>
    <xf numFmtId="0" fontId="27" fillId="4" borderId="55" xfId="0" applyFont="1" applyFill="1" applyBorder="1">
      <alignment vertical="center"/>
    </xf>
    <xf numFmtId="0" fontId="14" fillId="0" borderId="56" xfId="0" applyFont="1" applyBorder="1" applyAlignment="1">
      <alignment horizontal="right" vertical="top"/>
    </xf>
    <xf numFmtId="0" fontId="27" fillId="0" borderId="75" xfId="0" applyFont="1" applyBorder="1">
      <alignment vertical="center"/>
    </xf>
    <xf numFmtId="0" fontId="27" fillId="0" borderId="76" xfId="0" applyFont="1" applyBorder="1">
      <alignment vertical="center"/>
    </xf>
    <xf numFmtId="0" fontId="6" fillId="0" borderId="12" xfId="0" applyFont="1" applyFill="1" applyBorder="1">
      <alignment vertical="center"/>
    </xf>
    <xf numFmtId="0" fontId="6" fillId="0" borderId="55" xfId="0" applyFont="1" applyFill="1" applyBorder="1">
      <alignment vertical="center"/>
    </xf>
    <xf numFmtId="0" fontId="3" fillId="0" borderId="58" xfId="0" applyFont="1" applyFill="1" applyBorder="1" applyAlignment="1">
      <alignment horizontal="right" vertical="top"/>
    </xf>
    <xf numFmtId="0" fontId="3" fillId="4" borderId="16" xfId="0" applyFont="1" applyFill="1" applyBorder="1" applyAlignment="1"/>
    <xf numFmtId="0" fontId="3" fillId="4" borderId="60" xfId="0" applyFont="1" applyFill="1" applyBorder="1" applyAlignment="1">
      <alignment vertical="top"/>
    </xf>
    <xf numFmtId="0" fontId="3" fillId="0" borderId="61" xfId="0" applyFont="1" applyFill="1" applyBorder="1" applyAlignment="1">
      <alignment horizontal="right" vertical="top"/>
    </xf>
    <xf numFmtId="0" fontId="6" fillId="0" borderId="14" xfId="0" applyFont="1" applyFill="1" applyBorder="1">
      <alignment vertical="center"/>
    </xf>
    <xf numFmtId="0" fontId="6" fillId="0" borderId="69" xfId="0" applyFont="1" applyFill="1" applyBorder="1">
      <alignment vertical="center"/>
    </xf>
    <xf numFmtId="0" fontId="15" fillId="0" borderId="0" xfId="0" applyFont="1" applyFill="1" applyAlignment="1">
      <alignment horizontal="right" vertical="top"/>
    </xf>
    <xf numFmtId="0" fontId="3" fillId="0" borderId="0" xfId="0" applyFont="1" applyFill="1">
      <alignment vertical="center"/>
    </xf>
    <xf numFmtId="176" fontId="0" fillId="0" borderId="0" xfId="0" applyNumberFormat="1" applyFill="1">
      <alignment vertical="center"/>
    </xf>
    <xf numFmtId="0" fontId="3" fillId="0" borderId="70" xfId="0" applyFont="1" applyBorder="1" applyAlignment="1">
      <alignment horizontal="left" vertical="top"/>
    </xf>
    <xf numFmtId="0" fontId="3" fillId="0" borderId="71" xfId="0" applyFont="1" applyBorder="1" applyAlignment="1">
      <alignment horizontal="left" vertical="top"/>
    </xf>
    <xf numFmtId="0" fontId="3" fillId="0" borderId="72" xfId="0" applyFont="1" applyBorder="1" applyAlignment="1">
      <alignment horizontal="left" vertical="top"/>
    </xf>
    <xf numFmtId="0" fontId="2" fillId="0" borderId="61" xfId="0" applyFont="1" applyBorder="1" applyAlignment="1">
      <alignment horizontal="left" vertical="center"/>
    </xf>
    <xf numFmtId="0" fontId="2" fillId="0" borderId="14" xfId="0" applyFont="1" applyBorder="1" applyAlignment="1">
      <alignment horizontal="left" vertical="center"/>
    </xf>
    <xf numFmtId="0" fontId="2" fillId="0" borderId="69" xfId="0" applyFont="1" applyBorder="1" applyAlignment="1">
      <alignment horizontal="left" vertical="center"/>
    </xf>
    <xf numFmtId="0" fontId="2" fillId="0" borderId="56" xfId="0" applyFont="1" applyBorder="1" applyAlignment="1">
      <alignment horizontal="left" vertical="center"/>
    </xf>
    <xf numFmtId="0" fontId="2" fillId="0" borderId="0" xfId="0" applyFont="1" applyAlignment="1">
      <alignment horizontal="left" vertical="center"/>
    </xf>
    <xf numFmtId="0" fontId="2" fillId="0" borderId="57" xfId="0" applyFont="1" applyBorder="1" applyAlignment="1">
      <alignment horizontal="left" vertical="center"/>
    </xf>
    <xf numFmtId="0" fontId="3" fillId="0" borderId="59" xfId="0" applyFont="1" applyBorder="1" applyAlignment="1">
      <alignment horizontal="left" vertical="top"/>
    </xf>
    <xf numFmtId="0" fontId="3" fillId="0" borderId="16" xfId="0" applyFont="1" applyBorder="1" applyAlignment="1">
      <alignment horizontal="left" vertical="top"/>
    </xf>
    <xf numFmtId="0" fontId="3" fillId="0" borderId="60" xfId="0" applyFont="1" applyBorder="1" applyAlignment="1">
      <alignment horizontal="left" vertical="top"/>
    </xf>
    <xf numFmtId="0" fontId="2" fillId="0" borderId="13" xfId="0" applyFont="1" applyBorder="1" applyAlignment="1">
      <alignment horizontal="left" vertical="center"/>
    </xf>
    <xf numFmtId="0" fontId="3" fillId="4" borderId="16" xfId="0" applyFont="1" applyFill="1" applyBorder="1" applyAlignment="1">
      <alignment horizontal="left" vertical="top" wrapText="1"/>
    </xf>
    <xf numFmtId="0" fontId="3" fillId="0" borderId="56" xfId="0" applyFont="1" applyBorder="1" applyAlignment="1">
      <alignment horizontal="left" vertical="top"/>
    </xf>
    <xf numFmtId="0" fontId="3" fillId="0" borderId="0" xfId="0" applyFont="1" applyAlignment="1">
      <alignment horizontal="left" vertical="top"/>
    </xf>
    <xf numFmtId="0" fontId="3" fillId="0" borderId="57" xfId="0" applyFont="1" applyBorder="1" applyAlignment="1">
      <alignment horizontal="left" vertical="top"/>
    </xf>
    <xf numFmtId="0" fontId="3" fillId="0" borderId="13" xfId="0" applyFont="1" applyBorder="1" applyAlignment="1">
      <alignment horizontal="left" vertical="top" wrapText="1"/>
    </xf>
    <xf numFmtId="0" fontId="3" fillId="4" borderId="13" xfId="0" applyFont="1" applyFill="1" applyBorder="1" applyAlignment="1">
      <alignment horizontal="left" vertical="top" wrapText="1"/>
    </xf>
    <xf numFmtId="0" fontId="3" fillId="0" borderId="66" xfId="0" applyFont="1" applyBorder="1" applyAlignment="1">
      <alignment horizontal="left" vertical="top" wrapText="1"/>
    </xf>
    <xf numFmtId="0" fontId="3" fillId="4" borderId="14" xfId="0" applyFont="1" applyFill="1" applyBorder="1" applyAlignment="1">
      <alignment horizontal="left" vertical="top" wrapText="1"/>
    </xf>
    <xf numFmtId="0" fontId="5" fillId="4" borderId="83" xfId="0" applyFont="1" applyFill="1" applyBorder="1" applyAlignment="1">
      <alignment horizontal="center" vertical="center" wrapText="1"/>
    </xf>
    <xf numFmtId="0" fontId="5" fillId="4" borderId="84" xfId="0" applyFont="1" applyFill="1" applyBorder="1" applyAlignment="1">
      <alignment horizontal="center" vertical="center" wrapText="1"/>
    </xf>
    <xf numFmtId="0" fontId="5" fillId="4" borderId="85" xfId="0" applyFont="1" applyFill="1" applyBorder="1" applyAlignment="1">
      <alignment horizontal="center" vertical="center" wrapText="1"/>
    </xf>
    <xf numFmtId="0" fontId="4" fillId="4" borderId="77" xfId="0" applyFont="1" applyFill="1" applyBorder="1" applyAlignment="1">
      <alignment horizontal="center" vertical="center"/>
    </xf>
    <xf numFmtId="0" fontId="4" fillId="4" borderId="78" xfId="0" applyFont="1" applyFill="1" applyBorder="1" applyAlignment="1">
      <alignment horizontal="center" vertical="center"/>
    </xf>
    <xf numFmtId="0" fontId="6" fillId="0" borderId="78" xfId="0" applyFont="1" applyBorder="1" applyAlignment="1">
      <alignment horizontal="center" vertical="center"/>
    </xf>
    <xf numFmtId="0" fontId="6" fillId="0" borderId="79" xfId="0" applyFont="1" applyBorder="1" applyAlignment="1">
      <alignment horizontal="center" vertical="center"/>
    </xf>
    <xf numFmtId="0" fontId="10" fillId="4" borderId="90" xfId="0" applyFont="1" applyFill="1" applyBorder="1" applyAlignment="1">
      <alignment horizontal="left" vertical="center" wrapText="1"/>
    </xf>
    <xf numFmtId="0" fontId="10" fillId="4" borderId="91" xfId="0" applyFont="1" applyFill="1" applyBorder="1" applyAlignment="1">
      <alignment horizontal="left" vertical="center"/>
    </xf>
    <xf numFmtId="0" fontId="10" fillId="4" borderId="92" xfId="0" applyFont="1" applyFill="1" applyBorder="1" applyAlignment="1">
      <alignment horizontal="left" vertical="center"/>
    </xf>
    <xf numFmtId="0" fontId="2" fillId="0" borderId="54" xfId="0" applyFont="1" applyBorder="1" applyAlignment="1">
      <alignment horizontal="left" vertical="top" wrapText="1"/>
    </xf>
    <xf numFmtId="0" fontId="3" fillId="0" borderId="12" xfId="0" applyFont="1" applyBorder="1" applyAlignment="1">
      <alignment horizontal="left" vertical="top"/>
    </xf>
    <xf numFmtId="0" fontId="2" fillId="0" borderId="51" xfId="0" applyFont="1" applyBorder="1" applyAlignment="1">
      <alignment horizontal="left" vertical="top" wrapText="1"/>
    </xf>
    <xf numFmtId="0" fontId="3" fillId="0" borderId="52" xfId="0" applyFont="1" applyBorder="1" applyAlignment="1">
      <alignment horizontal="left" vertical="top"/>
    </xf>
    <xf numFmtId="0" fontId="2" fillId="0" borderId="61" xfId="0" applyFont="1" applyBorder="1" applyAlignment="1">
      <alignment horizontal="left" vertical="top"/>
    </xf>
    <xf numFmtId="0" fontId="2" fillId="0" borderId="14" xfId="0" applyFont="1" applyBorder="1" applyAlignment="1">
      <alignment horizontal="left" vertical="top"/>
    </xf>
    <xf numFmtId="0" fontId="2" fillId="0" borderId="69" xfId="0" applyFont="1" applyBorder="1" applyAlignment="1">
      <alignment horizontal="left" vertical="top"/>
    </xf>
    <xf numFmtId="0" fontId="6" fillId="4" borderId="18" xfId="0" applyFont="1" applyFill="1" applyBorder="1" applyAlignment="1">
      <alignment horizontal="center" vertical="center"/>
    </xf>
    <xf numFmtId="0" fontId="6" fillId="4" borderId="13" xfId="0" applyFont="1" applyFill="1" applyBorder="1" applyAlignment="1">
      <alignment horizontal="center" vertical="center"/>
    </xf>
    <xf numFmtId="0" fontId="6" fillId="4" borderId="19" xfId="0" applyFont="1" applyFill="1" applyBorder="1" applyAlignment="1">
      <alignment horizontal="center" vertical="center"/>
    </xf>
    <xf numFmtId="0" fontId="21" fillId="0" borderId="13" xfId="0" applyFont="1" applyBorder="1" applyAlignment="1">
      <alignment horizontal="left" vertical="top" wrapText="1"/>
    </xf>
    <xf numFmtId="0" fontId="3" fillId="4" borderId="19" xfId="0" applyFont="1" applyFill="1" applyBorder="1" applyAlignment="1">
      <alignment horizontal="left" vertical="top" wrapText="1"/>
    </xf>
    <xf numFmtId="0" fontId="3" fillId="0" borderId="16" xfId="0" applyFont="1" applyBorder="1" applyAlignment="1">
      <alignment horizontal="left" vertical="top" wrapText="1"/>
    </xf>
    <xf numFmtId="0" fontId="14"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22"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63" xfId="0" applyFont="1" applyBorder="1" applyAlignment="1">
      <alignment horizontal="left" vertical="center" wrapText="1"/>
    </xf>
    <xf numFmtId="0" fontId="3" fillId="0" borderId="65" xfId="0" applyFont="1" applyBorder="1" applyAlignment="1">
      <alignment horizontal="left" vertical="top"/>
    </xf>
    <xf numFmtId="0" fontId="3" fillId="0" borderId="66" xfId="0" applyFont="1" applyBorder="1" applyAlignment="1">
      <alignment horizontal="left" vertical="top"/>
    </xf>
    <xf numFmtId="0" fontId="3" fillId="0" borderId="89" xfId="0" applyFont="1" applyBorder="1" applyAlignment="1">
      <alignment horizontal="left" vertical="top"/>
    </xf>
    <xf numFmtId="0" fontId="3" fillId="0" borderId="14" xfId="0" applyFont="1" applyBorder="1" applyAlignment="1">
      <alignment horizontal="left" vertical="top" wrapText="1"/>
    </xf>
    <xf numFmtId="0" fontId="7" fillId="4" borderId="80" xfId="0" applyFont="1" applyFill="1" applyBorder="1" applyAlignment="1">
      <alignment horizontal="left" vertical="center"/>
    </xf>
    <xf numFmtId="0" fontId="7" fillId="4" borderId="81" xfId="0" applyFont="1" applyFill="1" applyBorder="1" applyAlignment="1">
      <alignment horizontal="left" vertical="center"/>
    </xf>
    <xf numFmtId="0" fontId="7" fillId="4" borderId="82" xfId="0" applyFont="1" applyFill="1" applyBorder="1" applyAlignment="1">
      <alignment horizontal="left" vertical="center"/>
    </xf>
    <xf numFmtId="0" fontId="2" fillId="0" borderId="86" xfId="0" applyFont="1" applyBorder="1" applyAlignment="1">
      <alignment horizontal="left" vertical="center"/>
    </xf>
    <xf numFmtId="0" fontId="2" fillId="0" borderId="87" xfId="0" applyFont="1" applyBorder="1" applyAlignment="1">
      <alignment horizontal="left" vertical="center"/>
    </xf>
    <xf numFmtId="0" fontId="2" fillId="0" borderId="88" xfId="0" applyFont="1" applyBorder="1" applyAlignment="1">
      <alignment horizontal="left" vertical="center"/>
    </xf>
    <xf numFmtId="0" fontId="10" fillId="4" borderId="80" xfId="0" applyFont="1" applyFill="1" applyBorder="1" applyAlignment="1">
      <alignment horizontal="left" vertical="center" wrapText="1"/>
    </xf>
    <xf numFmtId="0" fontId="10" fillId="4" borderId="81" xfId="0" applyFont="1" applyFill="1" applyBorder="1" applyAlignment="1">
      <alignment horizontal="left" vertical="center"/>
    </xf>
    <xf numFmtId="0" fontId="10" fillId="4" borderId="82" xfId="0" applyFont="1" applyFill="1" applyBorder="1" applyAlignment="1">
      <alignment horizontal="left" vertical="center"/>
    </xf>
    <xf numFmtId="0" fontId="2" fillId="0" borderId="70" xfId="0" applyFont="1" applyBorder="1" applyAlignment="1">
      <alignment horizontal="left" vertical="top"/>
    </xf>
    <xf numFmtId="0" fontId="2" fillId="0" borderId="71" xfId="0" applyFont="1" applyBorder="1" applyAlignment="1">
      <alignment horizontal="left" vertical="top"/>
    </xf>
    <xf numFmtId="0" fontId="2" fillId="0" borderId="72" xfId="0" applyFont="1" applyBorder="1" applyAlignment="1">
      <alignment horizontal="left" vertical="top"/>
    </xf>
    <xf numFmtId="0" fontId="7" fillId="4" borderId="74" xfId="0" applyFont="1" applyFill="1" applyBorder="1" applyAlignment="1">
      <alignment horizontal="left" vertical="center"/>
    </xf>
    <xf numFmtId="0" fontId="7" fillId="4" borderId="17" xfId="0" applyFont="1" applyFill="1" applyBorder="1" applyAlignment="1">
      <alignment horizontal="left" vertical="center"/>
    </xf>
    <xf numFmtId="0" fontId="7" fillId="4" borderId="64" xfId="0" applyFont="1" applyFill="1" applyBorder="1" applyAlignment="1">
      <alignment horizontal="left" vertical="center"/>
    </xf>
    <xf numFmtId="0" fontId="2" fillId="0" borderId="73" xfId="0" applyFont="1" applyBorder="1" applyAlignment="1">
      <alignment horizontal="left" vertical="top" wrapText="1"/>
    </xf>
    <xf numFmtId="0" fontId="3" fillId="0" borderId="15" xfId="0" applyFont="1" applyBorder="1" applyAlignment="1">
      <alignment horizontal="left" vertical="top"/>
    </xf>
    <xf numFmtId="0" fontId="7" fillId="4" borderId="77" xfId="0" applyFont="1" applyFill="1" applyBorder="1" applyAlignment="1">
      <alignment horizontal="left" vertical="center"/>
    </xf>
    <xf numFmtId="0" fontId="7" fillId="4" borderId="78" xfId="0" applyFont="1" applyFill="1" applyBorder="1" applyAlignment="1">
      <alignment horizontal="left" vertical="center"/>
    </xf>
    <xf numFmtId="0" fontId="7" fillId="4" borderId="79" xfId="0" applyFont="1" applyFill="1" applyBorder="1" applyAlignment="1">
      <alignment horizontal="left" vertical="center"/>
    </xf>
    <xf numFmtId="0" fontId="14" fillId="4" borderId="13" xfId="0" applyFont="1" applyFill="1" applyBorder="1" applyAlignment="1">
      <alignment horizontal="left" vertical="top" wrapText="1"/>
    </xf>
    <xf numFmtId="0" fontId="14" fillId="4" borderId="19" xfId="0" applyFont="1" applyFill="1" applyBorder="1" applyAlignment="1">
      <alignment horizontal="left" vertical="top" wrapText="1"/>
    </xf>
    <xf numFmtId="0" fontId="14" fillId="0" borderId="13" xfId="0" applyFont="1" applyBorder="1" applyAlignment="1">
      <alignment horizontal="left" vertical="top" wrapText="1"/>
    </xf>
    <xf numFmtId="0" fontId="14" fillId="0" borderId="19" xfId="0" applyFont="1" applyBorder="1" applyAlignment="1">
      <alignment horizontal="left" vertical="top" wrapText="1"/>
    </xf>
    <xf numFmtId="0" fontId="26" fillId="4" borderId="80" xfId="0" applyFont="1" applyFill="1" applyBorder="1" applyAlignment="1">
      <alignment horizontal="left" vertical="center"/>
    </xf>
    <xf numFmtId="0" fontId="26" fillId="4" borderId="81" xfId="0" applyFont="1" applyFill="1" applyBorder="1" applyAlignment="1">
      <alignment horizontal="left" vertical="center"/>
    </xf>
    <xf numFmtId="0" fontId="26" fillId="4" borderId="82" xfId="0" applyFont="1" applyFill="1" applyBorder="1" applyAlignment="1">
      <alignment horizontal="left" vertical="center"/>
    </xf>
    <xf numFmtId="0" fontId="3" fillId="0" borderId="0" xfId="0" applyFont="1" applyAlignment="1">
      <alignment horizontal="left" vertical="top" wrapText="1"/>
    </xf>
    <xf numFmtId="0" fontId="28" fillId="0" borderId="56" xfId="0" applyFont="1" applyBorder="1" applyAlignment="1">
      <alignment horizontal="left" vertical="center"/>
    </xf>
    <xf numFmtId="0" fontId="28" fillId="0" borderId="0" xfId="0" applyFont="1" applyAlignment="1">
      <alignment horizontal="left" vertical="center"/>
    </xf>
    <xf numFmtId="0" fontId="28" fillId="0" borderId="57" xfId="0" applyFont="1" applyBorder="1" applyAlignment="1">
      <alignment horizontal="left" vertical="center"/>
    </xf>
    <xf numFmtId="0" fontId="4" fillId="0" borderId="21" xfId="0" applyFont="1" applyBorder="1" applyAlignment="1">
      <alignment horizontal="center"/>
    </xf>
    <xf numFmtId="0" fontId="4" fillId="0" borderId="4" xfId="0" applyFont="1" applyBorder="1" applyAlignment="1">
      <alignment horizontal="center"/>
    </xf>
    <xf numFmtId="0" fontId="4" fillId="0" borderId="6" xfId="0" applyFont="1" applyBorder="1" applyAlignment="1">
      <alignment horizontal="center"/>
    </xf>
    <xf numFmtId="0" fontId="4" fillId="0" borderId="5" xfId="0" applyFont="1" applyBorder="1" applyAlignment="1">
      <alignment horizontal="center"/>
    </xf>
    <xf numFmtId="0" fontId="6" fillId="0" borderId="42" xfId="0" applyFont="1" applyBorder="1" applyAlignment="1">
      <alignment horizontal="left"/>
    </xf>
    <xf numFmtId="0" fontId="6" fillId="0" borderId="30" xfId="0" applyFont="1" applyBorder="1" applyAlignment="1">
      <alignment horizontal="left"/>
    </xf>
    <xf numFmtId="0" fontId="6" fillId="0" borderId="43" xfId="0" applyFont="1" applyBorder="1" applyAlignment="1">
      <alignment horizontal="left"/>
    </xf>
    <xf numFmtId="0" fontId="6" fillId="0" borderId="10" xfId="0" applyFont="1" applyBorder="1" applyAlignment="1">
      <alignment horizontal="left"/>
    </xf>
    <xf numFmtId="0" fontId="6" fillId="0" borderId="11" xfId="0" applyFont="1" applyBorder="1" applyAlignment="1">
      <alignment horizontal="left"/>
    </xf>
    <xf numFmtId="0" fontId="6" fillId="0" borderId="8" xfId="0" applyFont="1" applyBorder="1" applyAlignment="1">
      <alignment horizontal="left"/>
    </xf>
    <xf numFmtId="0" fontId="6" fillId="0" borderId="0" xfId="0" applyFont="1" applyAlignment="1">
      <alignment horizontal="left"/>
    </xf>
    <xf numFmtId="0" fontId="6" fillId="0" borderId="9" xfId="0" applyFont="1" applyBorder="1" applyAlignment="1">
      <alignment horizontal="left"/>
    </xf>
    <xf numFmtId="0" fontId="6" fillId="0" borderId="22" xfId="0" applyFont="1" applyBorder="1" applyAlignment="1">
      <alignment horizontal="left" vertical="center"/>
    </xf>
    <xf numFmtId="0" fontId="6" fillId="0" borderId="7" xfId="0" applyFont="1" applyBorder="1" applyAlignment="1">
      <alignment horizontal="left" vertical="center"/>
    </xf>
    <xf numFmtId="0" fontId="6" fillId="0" borderId="23" xfId="0" applyFont="1" applyBorder="1" applyAlignment="1">
      <alignment horizontal="left" vertical="center"/>
    </xf>
    <xf numFmtId="0" fontId="6" fillId="0" borderId="37"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21" xfId="0" applyFont="1" applyBorder="1" applyAlignment="1">
      <alignment horizontal="center" vertical="center"/>
    </xf>
    <xf numFmtId="0" fontId="4" fillId="0" borderId="27" xfId="0" applyFont="1" applyBorder="1" applyAlignment="1">
      <alignment horizontal="right"/>
    </xf>
    <xf numFmtId="0" fontId="4" fillId="0" borderId="29" xfId="0" applyFont="1" applyBorder="1" applyAlignment="1">
      <alignment horizontal="right"/>
    </xf>
    <xf numFmtId="0" fontId="4" fillId="0" borderId="28" xfId="0" applyFont="1" applyBorder="1" applyAlignment="1">
      <alignment horizontal="right"/>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4" xfId="0" applyFont="1" applyBorder="1" applyAlignment="1">
      <alignment horizontal="center" vertical="center"/>
    </xf>
    <xf numFmtId="0" fontId="6" fillId="0" borderId="4"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24" xfId="0" applyFont="1" applyBorder="1" applyAlignment="1">
      <alignment horizontal="left"/>
    </xf>
    <xf numFmtId="0" fontId="6" fillId="0" borderId="25" xfId="0" applyFont="1" applyBorder="1" applyAlignment="1">
      <alignment horizontal="left"/>
    </xf>
    <xf numFmtId="0" fontId="6" fillId="0" borderId="24" xfId="0" applyFont="1" applyBorder="1" applyAlignment="1">
      <alignment horizontal="center" vertical="center"/>
    </xf>
    <xf numFmtId="0" fontId="6" fillId="0" borderId="26" xfId="0" applyFont="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4" fillId="3" borderId="34" xfId="0" applyFont="1" applyFill="1" applyBorder="1" applyAlignment="1">
      <alignment horizontal="center"/>
    </xf>
    <xf numFmtId="0" fontId="4" fillId="3" borderId="35" xfId="0" applyFont="1" applyFill="1" applyBorder="1" applyAlignment="1">
      <alignment horizontal="center"/>
    </xf>
    <xf numFmtId="0" fontId="4" fillId="3" borderId="45" xfId="0" applyFont="1" applyFill="1" applyBorder="1" applyAlignment="1">
      <alignment horizontal="left"/>
    </xf>
    <xf numFmtId="0" fontId="4" fillId="3" borderId="0" xfId="0" applyFont="1" applyFill="1" applyAlignment="1">
      <alignment horizontal="left"/>
    </xf>
    <xf numFmtId="0" fontId="4" fillId="3" borderId="41" xfId="0" applyFont="1" applyFill="1" applyBorder="1" applyAlignment="1">
      <alignment horizontal="left"/>
    </xf>
    <xf numFmtId="0" fontId="4" fillId="3" borderId="37" xfId="0" applyFont="1" applyFill="1" applyBorder="1" applyAlignment="1">
      <alignment horizontal="left"/>
    </xf>
    <xf numFmtId="0" fontId="4" fillId="3" borderId="5" xfId="0" applyFont="1" applyFill="1" applyBorder="1" applyAlignment="1">
      <alignment horizontal="left"/>
    </xf>
    <xf numFmtId="0" fontId="4" fillId="3" borderId="38" xfId="0" applyFont="1" applyFill="1" applyBorder="1" applyAlignment="1">
      <alignment horizontal="left"/>
    </xf>
    <xf numFmtId="0" fontId="6" fillId="0" borderId="7" xfId="0" applyFont="1" applyBorder="1" applyAlignment="1">
      <alignment horizontal="center" vertical="top"/>
    </xf>
    <xf numFmtId="0" fontId="6" fillId="0" borderId="40" xfId="0" applyFont="1" applyBorder="1" applyAlignment="1">
      <alignment horizontal="center" vertical="top"/>
    </xf>
    <xf numFmtId="0" fontId="6" fillId="0" borderId="10" xfId="0" applyFont="1" applyBorder="1" applyAlignment="1">
      <alignment horizontal="center" vertical="top"/>
    </xf>
    <xf numFmtId="0" fontId="6" fillId="0" borderId="44" xfId="0" applyFont="1" applyBorder="1" applyAlignment="1">
      <alignment horizontal="center" vertical="top"/>
    </xf>
    <xf numFmtId="0" fontId="6" fillId="0" borderId="42" xfId="0" applyFont="1" applyBorder="1" applyAlignment="1">
      <alignment horizontal="left" vertical="top"/>
    </xf>
    <xf numFmtId="0" fontId="6" fillId="0" borderId="46" xfId="0" applyFont="1" applyBorder="1" applyAlignment="1">
      <alignment horizontal="left" vertical="top"/>
    </xf>
    <xf numFmtId="0" fontId="4" fillId="0" borderId="39" xfId="0" applyFont="1" applyBorder="1" applyAlignment="1">
      <alignment horizontal="center"/>
    </xf>
    <xf numFmtId="0" fontId="6" fillId="0" borderId="39" xfId="0" applyFont="1" applyBorder="1" applyAlignment="1">
      <alignment horizontal="left"/>
    </xf>
    <xf numFmtId="0" fontId="6" fillId="0" borderId="21" xfId="0" applyFont="1" applyBorder="1" applyAlignment="1">
      <alignment horizontal="left"/>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47" xfId="0" applyFont="1" applyBorder="1" applyAlignment="1">
      <alignment horizontal="left" vertical="top"/>
    </xf>
    <xf numFmtId="0" fontId="6" fillId="0" borderId="48" xfId="0" applyFont="1" applyBorder="1" applyAlignment="1">
      <alignment horizontal="left" vertical="top"/>
    </xf>
    <xf numFmtId="0" fontId="6" fillId="0" borderId="5" xfId="0" applyFont="1" applyBorder="1" applyAlignment="1">
      <alignment horizontal="left" vertical="top"/>
    </xf>
    <xf numFmtId="0" fontId="6" fillId="0" borderId="38" xfId="0" applyFont="1" applyBorder="1" applyAlignment="1">
      <alignment horizontal="left" vertical="top"/>
    </xf>
    <xf numFmtId="0" fontId="4" fillId="0" borderId="0" xfId="0" applyFont="1" applyAlignment="1">
      <alignment horizontal="left" vertical="top" wrapText="1"/>
    </xf>
    <xf numFmtId="0" fontId="4" fillId="0" borderId="0" xfId="0" applyFont="1" applyAlignment="1">
      <alignment horizontal="left" vertical="top"/>
    </xf>
    <xf numFmtId="0" fontId="4" fillId="0" borderId="10" xfId="0" applyFont="1" applyBorder="1" applyAlignment="1">
      <alignment horizontal="left" vertical="top"/>
    </xf>
    <xf numFmtId="0" fontId="6" fillId="0" borderId="0" xfId="0" applyFont="1" applyAlignment="1">
      <alignment horizontal="left" vertical="top"/>
    </xf>
    <xf numFmtId="0" fontId="6" fillId="0" borderId="41" xfId="0" applyFont="1" applyBorder="1" applyAlignment="1">
      <alignment horizontal="left" vertical="top"/>
    </xf>
    <xf numFmtId="0" fontId="6" fillId="0" borderId="10" xfId="0" applyFont="1" applyBorder="1" applyAlignment="1">
      <alignment horizontal="left" vertical="top"/>
    </xf>
    <xf numFmtId="0" fontId="6" fillId="0" borderId="44" xfId="0" applyFont="1" applyBorder="1" applyAlignment="1">
      <alignment horizontal="left" vertical="top"/>
    </xf>
    <xf numFmtId="0" fontId="4" fillId="0" borderId="49" xfId="0" applyFont="1" applyBorder="1" applyAlignment="1">
      <alignment horizontal="left" vertical="top"/>
    </xf>
    <xf numFmtId="0" fontId="6" fillId="0" borderId="49" xfId="0" applyFont="1" applyBorder="1" applyAlignment="1">
      <alignment horizontal="left" vertical="top"/>
    </xf>
    <xf numFmtId="0" fontId="6" fillId="0" borderId="50" xfId="0" applyFont="1" applyBorder="1" applyAlignment="1">
      <alignment horizontal="left" vertical="top"/>
    </xf>
    <xf numFmtId="0" fontId="15" fillId="9" borderId="0" xfId="0" applyFont="1" applyFill="1" applyAlignment="1">
      <alignment horizontal="left" vertical="top" wrapText="1"/>
    </xf>
    <xf numFmtId="0" fontId="15" fillId="0" borderId="0" xfId="0" applyFont="1" applyAlignment="1">
      <alignment horizontal="left" vertical="top" wrapText="1"/>
    </xf>
    <xf numFmtId="0" fontId="3" fillId="5" borderId="33" xfId="0" applyFont="1" applyFill="1" applyBorder="1" applyAlignment="1">
      <alignment horizontal="center" vertical="center"/>
    </xf>
    <xf numFmtId="0" fontId="18" fillId="0" borderId="0" xfId="0" applyFont="1" applyAlignment="1">
      <alignment horizontal="left" vertical="center" wrapText="1"/>
    </xf>
    <xf numFmtId="0" fontId="15"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top" wrapText="1"/>
    </xf>
    <xf numFmtId="0" fontId="15" fillId="0" borderId="0" xfId="0" applyFont="1" applyAlignment="1">
      <alignment horizontal="left" vertical="top"/>
    </xf>
    <xf numFmtId="0" fontId="15" fillId="0" borderId="0" xfId="0" applyFont="1" applyFill="1" applyAlignment="1">
      <alignment horizontal="left" vertical="top" wrapText="1"/>
    </xf>
    <xf numFmtId="0" fontId="12" fillId="0" borderId="0" xfId="0" applyFont="1" applyAlignment="1">
      <alignment horizontal="left" vertical="top" wrapText="1"/>
    </xf>
    <xf numFmtId="0" fontId="15" fillId="9" borderId="0" xfId="0" applyFont="1" applyFill="1" applyBorder="1" applyAlignment="1">
      <alignment horizontal="left" vertical="top" wrapText="1"/>
    </xf>
    <xf numFmtId="0" fontId="12" fillId="0" borderId="0" xfId="0" applyFont="1" applyFill="1" applyAlignment="1">
      <alignment horizontal="left" vertical="top" wrapText="1"/>
    </xf>
    <xf numFmtId="0" fontId="17" fillId="9" borderId="0" xfId="0" applyFont="1" applyFill="1" applyAlignment="1">
      <alignment horizontal="left" vertical="top" wrapText="1"/>
    </xf>
    <xf numFmtId="0" fontId="2" fillId="0" borderId="0" xfId="0" applyFont="1" applyAlignment="1">
      <alignment horizontal="center" vertical="center"/>
    </xf>
    <xf numFmtId="0" fontId="15" fillId="10" borderId="0" xfId="0" applyFont="1" applyFill="1" applyAlignment="1">
      <alignment horizontal="left" vertical="top" wrapText="1"/>
    </xf>
    <xf numFmtId="0" fontId="12" fillId="10" borderId="0" xfId="0" applyFont="1" applyFill="1" applyAlignment="1">
      <alignment horizontal="left" vertical="top" wrapText="1"/>
    </xf>
  </cellXfs>
  <cellStyles count="1">
    <cellStyle name="標準" xfId="0" builtinId="0"/>
  </cellStyles>
  <dxfs count="0"/>
  <tableStyles count="0" defaultTableStyle="TableStyleMedium2" defaultPivotStyle="PivotStyleLight16"/>
  <colors>
    <mruColors>
      <color rgb="FFFFCC66"/>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firstButton="1" fmlaLink="$O$6" lockText="1"/>
</file>

<file path=xl/ctrlProps/ctrlProp10.xml><?xml version="1.0" encoding="utf-8"?>
<formControlPr xmlns="http://schemas.microsoft.com/office/spreadsheetml/2009/9/main" objectType="Radio" lockText="1"/>
</file>

<file path=xl/ctrlProps/ctrlProp100.xml><?xml version="1.0" encoding="utf-8"?>
<formControlPr xmlns="http://schemas.microsoft.com/office/spreadsheetml/2009/9/main" objectType="Radio" lockText="1"/>
</file>

<file path=xl/ctrlProps/ctrlProp101.xml><?xml version="1.0" encoding="utf-8"?>
<formControlPr xmlns="http://schemas.microsoft.com/office/spreadsheetml/2009/9/main" objectType="Radio" lockText="1"/>
</file>

<file path=xl/ctrlProps/ctrlProp102.xml><?xml version="1.0" encoding="utf-8"?>
<formControlPr xmlns="http://schemas.microsoft.com/office/spreadsheetml/2009/9/main" objectType="Radio" lockText="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fmlaLink="$O$29" lockText="1"/>
</file>

<file path=xl/ctrlProps/ctrlProp105.xml><?xml version="1.0" encoding="utf-8"?>
<formControlPr xmlns="http://schemas.microsoft.com/office/spreadsheetml/2009/9/main" objectType="Radio" lockText="1"/>
</file>

<file path=xl/ctrlProps/ctrlProp106.xml><?xml version="1.0" encoding="utf-8"?>
<formControlPr xmlns="http://schemas.microsoft.com/office/spreadsheetml/2009/9/main" objectType="Radio" lockText="1"/>
</file>

<file path=xl/ctrlProps/ctrlProp107.xml><?xml version="1.0" encoding="utf-8"?>
<formControlPr xmlns="http://schemas.microsoft.com/office/spreadsheetml/2009/9/main" objectType="Radio" lockText="1"/>
</file>

<file path=xl/ctrlProps/ctrlProp108.xml><?xml version="1.0" encoding="utf-8"?>
<formControlPr xmlns="http://schemas.microsoft.com/office/spreadsheetml/2009/9/main" objectType="Radio" lockText="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Radio" lockText="1"/>
</file>

<file path=xl/ctrlProps/ctrlProp110.xml><?xml version="1.0" encoding="utf-8"?>
<formControlPr xmlns="http://schemas.microsoft.com/office/spreadsheetml/2009/9/main" objectType="Radio" firstButton="1" fmlaLink="$O$30" lockText="1"/>
</file>

<file path=xl/ctrlProps/ctrlProp111.xml><?xml version="1.0" encoding="utf-8"?>
<formControlPr xmlns="http://schemas.microsoft.com/office/spreadsheetml/2009/9/main" objectType="Radio" lockText="1"/>
</file>

<file path=xl/ctrlProps/ctrlProp112.xml><?xml version="1.0" encoding="utf-8"?>
<formControlPr xmlns="http://schemas.microsoft.com/office/spreadsheetml/2009/9/main" objectType="Radio" lockText="1"/>
</file>

<file path=xl/ctrlProps/ctrlProp113.xml><?xml version="1.0" encoding="utf-8"?>
<formControlPr xmlns="http://schemas.microsoft.com/office/spreadsheetml/2009/9/main" objectType="Radio" lockText="1"/>
</file>

<file path=xl/ctrlProps/ctrlProp114.xml><?xml version="1.0" encoding="utf-8"?>
<formControlPr xmlns="http://schemas.microsoft.com/office/spreadsheetml/2009/9/main" objectType="Radio" lockText="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fmlaLink="$O$31" lockText="1"/>
</file>

<file path=xl/ctrlProps/ctrlProp117.xml><?xml version="1.0" encoding="utf-8"?>
<formControlPr xmlns="http://schemas.microsoft.com/office/spreadsheetml/2009/9/main" objectType="Radio" lockText="1"/>
</file>

<file path=xl/ctrlProps/ctrlProp118.xml><?xml version="1.0" encoding="utf-8"?>
<formControlPr xmlns="http://schemas.microsoft.com/office/spreadsheetml/2009/9/main" objectType="Radio" lockText="1"/>
</file>

<file path=xl/ctrlProps/ctrlProp119.xml><?xml version="1.0" encoding="utf-8"?>
<formControlPr xmlns="http://schemas.microsoft.com/office/spreadsheetml/2009/9/main" objectType="Radio" lockText="1"/>
</file>

<file path=xl/ctrlProps/ctrlProp12.xml><?xml version="1.0" encoding="utf-8"?>
<formControlPr xmlns="http://schemas.microsoft.com/office/spreadsheetml/2009/9/main" objectType="GBox" noThreeD="1"/>
</file>

<file path=xl/ctrlProps/ctrlProp120.xml><?xml version="1.0" encoding="utf-8"?>
<formControlPr xmlns="http://schemas.microsoft.com/office/spreadsheetml/2009/9/main" objectType="Radio" lockText="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fmlaLink="$O$32" lockText="1"/>
</file>

<file path=xl/ctrlProps/ctrlProp123.xml><?xml version="1.0" encoding="utf-8"?>
<formControlPr xmlns="http://schemas.microsoft.com/office/spreadsheetml/2009/9/main" objectType="Radio" lockText="1"/>
</file>

<file path=xl/ctrlProps/ctrlProp124.xml><?xml version="1.0" encoding="utf-8"?>
<formControlPr xmlns="http://schemas.microsoft.com/office/spreadsheetml/2009/9/main" objectType="Radio" lockText="1"/>
</file>

<file path=xl/ctrlProps/ctrlProp125.xml><?xml version="1.0" encoding="utf-8"?>
<formControlPr xmlns="http://schemas.microsoft.com/office/spreadsheetml/2009/9/main" objectType="Radio" lockText="1"/>
</file>

<file path=xl/ctrlProps/ctrlProp126.xml><?xml version="1.0" encoding="utf-8"?>
<formControlPr xmlns="http://schemas.microsoft.com/office/spreadsheetml/2009/9/main" objectType="Radio" lockText="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fmlaLink="$O$33" lockText="1"/>
</file>

<file path=xl/ctrlProps/ctrlProp129.xml><?xml version="1.0" encoding="utf-8"?>
<formControlPr xmlns="http://schemas.microsoft.com/office/spreadsheetml/2009/9/main" objectType="Radio" lockText="1"/>
</file>

<file path=xl/ctrlProps/ctrlProp13.xml><?xml version="1.0" encoding="utf-8"?>
<formControlPr xmlns="http://schemas.microsoft.com/office/spreadsheetml/2009/9/main" objectType="Radio" firstButton="1" fmlaLink="$O$8" lockText="1"/>
</file>

<file path=xl/ctrlProps/ctrlProp130.xml><?xml version="1.0" encoding="utf-8"?>
<formControlPr xmlns="http://schemas.microsoft.com/office/spreadsheetml/2009/9/main" objectType="Radio" lockText="1"/>
</file>

<file path=xl/ctrlProps/ctrlProp131.xml><?xml version="1.0" encoding="utf-8"?>
<formControlPr xmlns="http://schemas.microsoft.com/office/spreadsheetml/2009/9/main" objectType="Radio" lockText="1"/>
</file>

<file path=xl/ctrlProps/ctrlProp132.xml><?xml version="1.0" encoding="utf-8"?>
<formControlPr xmlns="http://schemas.microsoft.com/office/spreadsheetml/2009/9/main" objectType="Radio" lockText="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fmlaLink="$O$34" lockText="1"/>
</file>

<file path=xl/ctrlProps/ctrlProp135.xml><?xml version="1.0" encoding="utf-8"?>
<formControlPr xmlns="http://schemas.microsoft.com/office/spreadsheetml/2009/9/main" objectType="Radio" lockText="1"/>
</file>

<file path=xl/ctrlProps/ctrlProp136.xml><?xml version="1.0" encoding="utf-8"?>
<formControlPr xmlns="http://schemas.microsoft.com/office/spreadsheetml/2009/9/main" objectType="Radio" lockText="1"/>
</file>

<file path=xl/ctrlProps/ctrlProp137.xml><?xml version="1.0" encoding="utf-8"?>
<formControlPr xmlns="http://schemas.microsoft.com/office/spreadsheetml/2009/9/main" objectType="Radio" lockText="1"/>
</file>

<file path=xl/ctrlProps/ctrlProp138.xml><?xml version="1.0" encoding="utf-8"?>
<formControlPr xmlns="http://schemas.microsoft.com/office/spreadsheetml/2009/9/main" objectType="Radio" lockText="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Radio" lockText="1"/>
</file>

<file path=xl/ctrlProps/ctrlProp140.xml><?xml version="1.0" encoding="utf-8"?>
<formControlPr xmlns="http://schemas.microsoft.com/office/spreadsheetml/2009/9/main" objectType="Radio" firstButton="1" fmlaLink="$O$35" lockText="1"/>
</file>

<file path=xl/ctrlProps/ctrlProp141.xml><?xml version="1.0" encoding="utf-8"?>
<formControlPr xmlns="http://schemas.microsoft.com/office/spreadsheetml/2009/9/main" objectType="Radio" lockText="1"/>
</file>

<file path=xl/ctrlProps/ctrlProp142.xml><?xml version="1.0" encoding="utf-8"?>
<formControlPr xmlns="http://schemas.microsoft.com/office/spreadsheetml/2009/9/main" objectType="Radio" lockText="1"/>
</file>

<file path=xl/ctrlProps/ctrlProp143.xml><?xml version="1.0" encoding="utf-8"?>
<formControlPr xmlns="http://schemas.microsoft.com/office/spreadsheetml/2009/9/main" objectType="Radio" lockText="1"/>
</file>

<file path=xl/ctrlProps/ctrlProp144.xml><?xml version="1.0" encoding="utf-8"?>
<formControlPr xmlns="http://schemas.microsoft.com/office/spreadsheetml/2009/9/main" objectType="Radio"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fmlaLink="$O$38" lockText="1"/>
</file>

<file path=xl/ctrlProps/ctrlProp147.xml><?xml version="1.0" encoding="utf-8"?>
<formControlPr xmlns="http://schemas.microsoft.com/office/spreadsheetml/2009/9/main" objectType="Radio" lockText="1"/>
</file>

<file path=xl/ctrlProps/ctrlProp148.xml><?xml version="1.0" encoding="utf-8"?>
<formControlPr xmlns="http://schemas.microsoft.com/office/spreadsheetml/2009/9/main" objectType="Radio" lockText="1"/>
</file>

<file path=xl/ctrlProps/ctrlProp149.xml><?xml version="1.0" encoding="utf-8"?>
<formControlPr xmlns="http://schemas.microsoft.com/office/spreadsheetml/2009/9/main" objectType="Radio" lockText="1"/>
</file>

<file path=xl/ctrlProps/ctrlProp15.xml><?xml version="1.0" encoding="utf-8"?>
<formControlPr xmlns="http://schemas.microsoft.com/office/spreadsheetml/2009/9/main" objectType="Radio" lockText="1"/>
</file>

<file path=xl/ctrlProps/ctrlProp150.xml><?xml version="1.0" encoding="utf-8"?>
<formControlPr xmlns="http://schemas.microsoft.com/office/spreadsheetml/2009/9/main" objectType="Radio" lockText="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fmlaLink="$O$39" lockText="1"/>
</file>

<file path=xl/ctrlProps/ctrlProp153.xml><?xml version="1.0" encoding="utf-8"?>
<formControlPr xmlns="http://schemas.microsoft.com/office/spreadsheetml/2009/9/main" objectType="Radio" lockText="1"/>
</file>

<file path=xl/ctrlProps/ctrlProp154.xml><?xml version="1.0" encoding="utf-8"?>
<formControlPr xmlns="http://schemas.microsoft.com/office/spreadsheetml/2009/9/main" objectType="Radio" lockText="1"/>
</file>

<file path=xl/ctrlProps/ctrlProp155.xml><?xml version="1.0" encoding="utf-8"?>
<formControlPr xmlns="http://schemas.microsoft.com/office/spreadsheetml/2009/9/main" objectType="Radio" lockText="1"/>
</file>

<file path=xl/ctrlProps/ctrlProp156.xml><?xml version="1.0" encoding="utf-8"?>
<formControlPr xmlns="http://schemas.microsoft.com/office/spreadsheetml/2009/9/main" objectType="Radio" lockText="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fmlaLink="$O$40" lockText="1"/>
</file>

<file path=xl/ctrlProps/ctrlProp159.xml><?xml version="1.0" encoding="utf-8"?>
<formControlPr xmlns="http://schemas.microsoft.com/office/spreadsheetml/2009/9/main" objectType="Radio" lockText="1"/>
</file>

<file path=xl/ctrlProps/ctrlProp16.xml><?xml version="1.0" encoding="utf-8"?>
<formControlPr xmlns="http://schemas.microsoft.com/office/spreadsheetml/2009/9/main" objectType="Radio" lockText="1"/>
</file>

<file path=xl/ctrlProps/ctrlProp160.xml><?xml version="1.0" encoding="utf-8"?>
<formControlPr xmlns="http://schemas.microsoft.com/office/spreadsheetml/2009/9/main" objectType="Radio" lockText="1"/>
</file>

<file path=xl/ctrlProps/ctrlProp161.xml><?xml version="1.0" encoding="utf-8"?>
<formControlPr xmlns="http://schemas.microsoft.com/office/spreadsheetml/2009/9/main" objectType="Radio" lockText="1"/>
</file>

<file path=xl/ctrlProps/ctrlProp162.xml><?xml version="1.0" encoding="utf-8"?>
<formControlPr xmlns="http://schemas.microsoft.com/office/spreadsheetml/2009/9/main" objectType="Radio"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fmlaLink="$O$42" lockText="1"/>
</file>

<file path=xl/ctrlProps/ctrlProp165.xml><?xml version="1.0" encoding="utf-8"?>
<formControlPr xmlns="http://schemas.microsoft.com/office/spreadsheetml/2009/9/main" objectType="Radio" lockText="1"/>
</file>

<file path=xl/ctrlProps/ctrlProp166.xml><?xml version="1.0" encoding="utf-8"?>
<formControlPr xmlns="http://schemas.microsoft.com/office/spreadsheetml/2009/9/main" objectType="Radio" lockText="1"/>
</file>

<file path=xl/ctrlProps/ctrlProp167.xml><?xml version="1.0" encoding="utf-8"?>
<formControlPr xmlns="http://schemas.microsoft.com/office/spreadsheetml/2009/9/main" objectType="Radio" lockText="1"/>
</file>

<file path=xl/ctrlProps/ctrlProp168.xml><?xml version="1.0" encoding="utf-8"?>
<formControlPr xmlns="http://schemas.microsoft.com/office/spreadsheetml/2009/9/main" objectType="Radio" lockText="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file>

<file path=xl/ctrlProps/ctrlProp170.xml><?xml version="1.0" encoding="utf-8"?>
<formControlPr xmlns="http://schemas.microsoft.com/office/spreadsheetml/2009/9/main" objectType="Radio" firstButton="1" fmlaLink="$O$43" lockText="1"/>
</file>

<file path=xl/ctrlProps/ctrlProp171.xml><?xml version="1.0" encoding="utf-8"?>
<formControlPr xmlns="http://schemas.microsoft.com/office/spreadsheetml/2009/9/main" objectType="Radio" lockText="1"/>
</file>

<file path=xl/ctrlProps/ctrlProp172.xml><?xml version="1.0" encoding="utf-8"?>
<formControlPr xmlns="http://schemas.microsoft.com/office/spreadsheetml/2009/9/main" objectType="Radio" lockText="1"/>
</file>

<file path=xl/ctrlProps/ctrlProp173.xml><?xml version="1.0" encoding="utf-8"?>
<formControlPr xmlns="http://schemas.microsoft.com/office/spreadsheetml/2009/9/main" objectType="Radio" lockText="1"/>
</file>

<file path=xl/ctrlProps/ctrlProp174.xml><?xml version="1.0" encoding="utf-8"?>
<formControlPr xmlns="http://schemas.microsoft.com/office/spreadsheetml/2009/9/main" objectType="Radio" lockText="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fmlaLink="$O$44" lockText="1"/>
</file>

<file path=xl/ctrlProps/ctrlProp177.xml><?xml version="1.0" encoding="utf-8"?>
<formControlPr xmlns="http://schemas.microsoft.com/office/spreadsheetml/2009/9/main" objectType="Radio" lockText="1"/>
</file>

<file path=xl/ctrlProps/ctrlProp178.xml><?xml version="1.0" encoding="utf-8"?>
<formControlPr xmlns="http://schemas.microsoft.com/office/spreadsheetml/2009/9/main" objectType="Radio" lockText="1"/>
</file>

<file path=xl/ctrlProps/ctrlProp179.xml><?xml version="1.0" encoding="utf-8"?>
<formControlPr xmlns="http://schemas.microsoft.com/office/spreadsheetml/2009/9/main" objectType="Radio" lockText="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lockText="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Radio" firstButton="1" fmlaLink="$O$49" lockText="1"/>
</file>

<file path=xl/ctrlProps/ctrlProp183.xml><?xml version="1.0" encoding="utf-8"?>
<formControlPr xmlns="http://schemas.microsoft.com/office/spreadsheetml/2009/9/main" objectType="Radio" lockText="1"/>
</file>

<file path=xl/ctrlProps/ctrlProp184.xml><?xml version="1.0" encoding="utf-8"?>
<formControlPr xmlns="http://schemas.microsoft.com/office/spreadsheetml/2009/9/main" objectType="Radio" lockText="1"/>
</file>

<file path=xl/ctrlProps/ctrlProp185.xml><?xml version="1.0" encoding="utf-8"?>
<formControlPr xmlns="http://schemas.microsoft.com/office/spreadsheetml/2009/9/main" objectType="Radio" lockText="1"/>
</file>

<file path=xl/ctrlProps/ctrlProp186.xml><?xml version="1.0" encoding="utf-8"?>
<formControlPr xmlns="http://schemas.microsoft.com/office/spreadsheetml/2009/9/main" objectType="Radio" lockText="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fmlaLink="$O$36" lockText="1"/>
</file>

<file path=xl/ctrlProps/ctrlProp189.xml><?xml version="1.0" encoding="utf-8"?>
<formControlPr xmlns="http://schemas.microsoft.com/office/spreadsheetml/2009/9/main" objectType="Radio" lockText="1"/>
</file>

<file path=xl/ctrlProps/ctrlProp19.xml><?xml version="1.0" encoding="utf-8"?>
<formControlPr xmlns="http://schemas.microsoft.com/office/spreadsheetml/2009/9/main" objectType="Radio" firstButton="1" fmlaLink="$O$9" lockText="1"/>
</file>

<file path=xl/ctrlProps/ctrlProp190.xml><?xml version="1.0" encoding="utf-8"?>
<formControlPr xmlns="http://schemas.microsoft.com/office/spreadsheetml/2009/9/main" objectType="Radio" lockText="1"/>
</file>

<file path=xl/ctrlProps/ctrlProp191.xml><?xml version="1.0" encoding="utf-8"?>
<formControlPr xmlns="http://schemas.microsoft.com/office/spreadsheetml/2009/9/main" objectType="Radio" lockText="1"/>
</file>

<file path=xl/ctrlProps/ctrlProp192.xml><?xml version="1.0" encoding="utf-8"?>
<formControlPr xmlns="http://schemas.microsoft.com/office/spreadsheetml/2009/9/main" objectType="Radio" lockText="1"/>
</file>

<file path=xl/ctrlProps/ctrlProp193.xml><?xml version="1.0" encoding="utf-8"?>
<formControlPr xmlns="http://schemas.microsoft.com/office/spreadsheetml/2009/9/main" objectType="GBox" noThreeD="1"/>
</file>

<file path=xl/ctrlProps/ctrlProp194.xml><?xml version="1.0" encoding="utf-8"?>
<formControlPr xmlns="http://schemas.microsoft.com/office/spreadsheetml/2009/9/main" objectType="Radio" firstButton="1" fmlaLink="$O$13" lockText="1"/>
</file>

<file path=xl/ctrlProps/ctrlProp195.xml><?xml version="1.0" encoding="utf-8"?>
<formControlPr xmlns="http://schemas.microsoft.com/office/spreadsheetml/2009/9/main" objectType="Radio" lockText="1"/>
</file>

<file path=xl/ctrlProps/ctrlProp196.xml><?xml version="1.0" encoding="utf-8"?>
<formControlPr xmlns="http://schemas.microsoft.com/office/spreadsheetml/2009/9/main" objectType="Radio" lockText="1"/>
</file>

<file path=xl/ctrlProps/ctrlProp197.xml><?xml version="1.0" encoding="utf-8"?>
<formControlPr xmlns="http://schemas.microsoft.com/office/spreadsheetml/2009/9/main" objectType="Radio" lockText="1"/>
</file>

<file path=xl/ctrlProps/ctrlProp198.xml><?xml version="1.0" encoding="utf-8"?>
<formControlPr xmlns="http://schemas.microsoft.com/office/spreadsheetml/2009/9/main" objectType="Radio" lockText="1"/>
</file>

<file path=xl/ctrlProps/ctrlProp199.xml><?xml version="1.0" encoding="utf-8"?>
<formControlPr xmlns="http://schemas.microsoft.com/office/spreadsheetml/2009/9/main" objectType="Radio" firstButton="1" fmlaLink="$O$52" lockText="1"/>
</file>

<file path=xl/ctrlProps/ctrlProp2.xml><?xml version="1.0" encoding="utf-8"?>
<formControlPr xmlns="http://schemas.microsoft.com/office/spreadsheetml/2009/9/main" objectType="Radio" lockText="1"/>
</file>

<file path=xl/ctrlProps/ctrlProp20.xml><?xml version="1.0" encoding="utf-8"?>
<formControlPr xmlns="http://schemas.microsoft.com/office/spreadsheetml/2009/9/main" objectType="Radio" lockText="1"/>
</file>

<file path=xl/ctrlProps/ctrlProp200.xml><?xml version="1.0" encoding="utf-8"?>
<formControlPr xmlns="http://schemas.microsoft.com/office/spreadsheetml/2009/9/main" objectType="Radio" lockText="1"/>
</file>

<file path=xl/ctrlProps/ctrlProp201.xml><?xml version="1.0" encoding="utf-8"?>
<formControlPr xmlns="http://schemas.microsoft.com/office/spreadsheetml/2009/9/main" objectType="Radio" lockText="1"/>
</file>

<file path=xl/ctrlProps/ctrlProp202.xml><?xml version="1.0" encoding="utf-8"?>
<formControlPr xmlns="http://schemas.microsoft.com/office/spreadsheetml/2009/9/main" objectType="Radio" lockText="1"/>
</file>

<file path=xl/ctrlProps/ctrlProp203.xml><?xml version="1.0" encoding="utf-8"?>
<formControlPr xmlns="http://schemas.microsoft.com/office/spreadsheetml/2009/9/main" objectType="Radio" lockText="1"/>
</file>

<file path=xl/ctrlProps/ctrlProp204.xml><?xml version="1.0" encoding="utf-8"?>
<formControlPr xmlns="http://schemas.microsoft.com/office/spreadsheetml/2009/9/main" objectType="GBox" noThreeD="1"/>
</file>

<file path=xl/ctrlProps/ctrlProp205.xml><?xml version="1.0" encoding="utf-8"?>
<formControlPr xmlns="http://schemas.microsoft.com/office/spreadsheetml/2009/9/main" objectType="Radio" firstButton="1" fmlaLink="$O$50" lockText="1"/>
</file>

<file path=xl/ctrlProps/ctrlProp206.xml><?xml version="1.0" encoding="utf-8"?>
<formControlPr xmlns="http://schemas.microsoft.com/office/spreadsheetml/2009/9/main" objectType="Radio" lockText="1"/>
</file>

<file path=xl/ctrlProps/ctrlProp207.xml><?xml version="1.0" encoding="utf-8"?>
<formControlPr xmlns="http://schemas.microsoft.com/office/spreadsheetml/2009/9/main" objectType="Radio" lockText="1"/>
</file>

<file path=xl/ctrlProps/ctrlProp208.xml><?xml version="1.0" encoding="utf-8"?>
<formControlPr xmlns="http://schemas.microsoft.com/office/spreadsheetml/2009/9/main" objectType="Radio" lockText="1"/>
</file>

<file path=xl/ctrlProps/ctrlProp209.xml><?xml version="1.0" encoding="utf-8"?>
<formControlPr xmlns="http://schemas.microsoft.com/office/spreadsheetml/2009/9/main" objectType="Radio" lockText="1"/>
</file>

<file path=xl/ctrlProps/ctrlProp21.xml><?xml version="1.0" encoding="utf-8"?>
<formControlPr xmlns="http://schemas.microsoft.com/office/spreadsheetml/2009/9/main" objectType="Radio" lockText="1"/>
</file>

<file path=xl/ctrlProps/ctrlProp210.xml><?xml version="1.0" encoding="utf-8"?>
<formControlPr xmlns="http://schemas.microsoft.com/office/spreadsheetml/2009/9/main" objectType="GBox" noThreeD="1"/>
</file>

<file path=xl/ctrlProps/ctrlProp211.xml><?xml version="1.0" encoding="utf-8"?>
<formControlPr xmlns="http://schemas.microsoft.com/office/spreadsheetml/2009/9/main" objectType="Radio" firstButton="1" fmlaLink="$O$7" lockText="1"/>
</file>

<file path=xl/ctrlProps/ctrlProp212.xml><?xml version="1.0" encoding="utf-8"?>
<formControlPr xmlns="http://schemas.microsoft.com/office/spreadsheetml/2009/9/main" objectType="Radio" lockText="1"/>
</file>

<file path=xl/ctrlProps/ctrlProp213.xml><?xml version="1.0" encoding="utf-8"?>
<formControlPr xmlns="http://schemas.microsoft.com/office/spreadsheetml/2009/9/main" objectType="Radio" lockText="1"/>
</file>

<file path=xl/ctrlProps/ctrlProp214.xml><?xml version="1.0" encoding="utf-8"?>
<formControlPr xmlns="http://schemas.microsoft.com/office/spreadsheetml/2009/9/main" objectType="Radio" lockText="1"/>
</file>

<file path=xl/ctrlProps/ctrlProp215.xml><?xml version="1.0" encoding="utf-8"?>
<formControlPr xmlns="http://schemas.microsoft.com/office/spreadsheetml/2009/9/main" objectType="GBox" noThreeD="1"/>
</file>

<file path=xl/ctrlProps/ctrlProp216.xml><?xml version="1.0" encoding="utf-8"?>
<formControlPr xmlns="http://schemas.microsoft.com/office/spreadsheetml/2009/9/main" objectType="Radio" lockText="1"/>
</file>

<file path=xl/ctrlProps/ctrlProp217.xml><?xml version="1.0" encoding="utf-8"?>
<formControlPr xmlns="http://schemas.microsoft.com/office/spreadsheetml/2009/9/main" objectType="Radio" firstButton="1" fmlaLink="$O$8" lockText="1"/>
</file>

<file path=xl/ctrlProps/ctrlProp218.xml><?xml version="1.0" encoding="utf-8"?>
<formControlPr xmlns="http://schemas.microsoft.com/office/spreadsheetml/2009/9/main" objectType="Radio" lockText="1"/>
</file>

<file path=xl/ctrlProps/ctrlProp219.xml><?xml version="1.0" encoding="utf-8"?>
<formControlPr xmlns="http://schemas.microsoft.com/office/spreadsheetml/2009/9/main" objectType="Radio" lockText="1"/>
</file>

<file path=xl/ctrlProps/ctrlProp22.xml><?xml version="1.0" encoding="utf-8"?>
<formControlPr xmlns="http://schemas.microsoft.com/office/spreadsheetml/2009/9/main" objectType="Radio" lockText="1"/>
</file>

<file path=xl/ctrlProps/ctrlProp220.xml><?xml version="1.0" encoding="utf-8"?>
<formControlPr xmlns="http://schemas.microsoft.com/office/spreadsheetml/2009/9/main" objectType="Radio" lockText="1"/>
</file>

<file path=xl/ctrlProps/ctrlProp221.xml><?xml version="1.0" encoding="utf-8"?>
<formControlPr xmlns="http://schemas.microsoft.com/office/spreadsheetml/2009/9/main" objectType="Radio" lockText="1"/>
</file>

<file path=xl/ctrlProps/ctrlProp222.xml><?xml version="1.0" encoding="utf-8"?>
<formControlPr xmlns="http://schemas.microsoft.com/office/spreadsheetml/2009/9/main" objectType="GBox" noThreeD="1"/>
</file>

<file path=xl/ctrlProps/ctrlProp223.xml><?xml version="1.0" encoding="utf-8"?>
<formControlPr xmlns="http://schemas.microsoft.com/office/spreadsheetml/2009/9/main" objectType="Radio" firstButton="1" fmlaLink="$O$10" lockText="1"/>
</file>

<file path=xl/ctrlProps/ctrlProp224.xml><?xml version="1.0" encoding="utf-8"?>
<formControlPr xmlns="http://schemas.microsoft.com/office/spreadsheetml/2009/9/main" objectType="Radio" lockText="1"/>
</file>

<file path=xl/ctrlProps/ctrlProp225.xml><?xml version="1.0" encoding="utf-8"?>
<formControlPr xmlns="http://schemas.microsoft.com/office/spreadsheetml/2009/9/main" objectType="Radio" lockText="1"/>
</file>

<file path=xl/ctrlProps/ctrlProp226.xml><?xml version="1.0" encoding="utf-8"?>
<formControlPr xmlns="http://schemas.microsoft.com/office/spreadsheetml/2009/9/main" objectType="Radio" lockText="1"/>
</file>

<file path=xl/ctrlProps/ctrlProp227.xml><?xml version="1.0" encoding="utf-8"?>
<formControlPr xmlns="http://schemas.microsoft.com/office/spreadsheetml/2009/9/main" objectType="Radio" lockText="1"/>
</file>

<file path=xl/ctrlProps/ctrlProp228.xml><?xml version="1.0" encoding="utf-8"?>
<formControlPr xmlns="http://schemas.microsoft.com/office/spreadsheetml/2009/9/main" objectType="GBox" noThreeD="1"/>
</file>

<file path=xl/ctrlProps/ctrlProp229.xml><?xml version="1.0" encoding="utf-8"?>
<formControlPr xmlns="http://schemas.microsoft.com/office/spreadsheetml/2009/9/main" objectType="Radio" firstButton="1" fmlaLink="$O$11" lockText="1"/>
</file>

<file path=xl/ctrlProps/ctrlProp23.xml><?xml version="1.0" encoding="utf-8"?>
<formControlPr xmlns="http://schemas.microsoft.com/office/spreadsheetml/2009/9/main" objectType="Radio" lockText="1"/>
</file>

<file path=xl/ctrlProps/ctrlProp230.xml><?xml version="1.0" encoding="utf-8"?>
<formControlPr xmlns="http://schemas.microsoft.com/office/spreadsheetml/2009/9/main" objectType="Radio" lockText="1"/>
</file>

<file path=xl/ctrlProps/ctrlProp231.xml><?xml version="1.0" encoding="utf-8"?>
<formControlPr xmlns="http://schemas.microsoft.com/office/spreadsheetml/2009/9/main" objectType="Radio" lockText="1"/>
</file>

<file path=xl/ctrlProps/ctrlProp232.xml><?xml version="1.0" encoding="utf-8"?>
<formControlPr xmlns="http://schemas.microsoft.com/office/spreadsheetml/2009/9/main" objectType="Radio" lockText="1"/>
</file>

<file path=xl/ctrlProps/ctrlProp233.xml><?xml version="1.0" encoding="utf-8"?>
<formControlPr xmlns="http://schemas.microsoft.com/office/spreadsheetml/2009/9/main" objectType="Radio" lockText="1"/>
</file>

<file path=xl/ctrlProps/ctrlProp234.xml><?xml version="1.0" encoding="utf-8"?>
<formControlPr xmlns="http://schemas.microsoft.com/office/spreadsheetml/2009/9/main" objectType="GBox" noThreeD="1"/>
</file>

<file path=xl/ctrlProps/ctrlProp235.xml><?xml version="1.0" encoding="utf-8"?>
<formControlPr xmlns="http://schemas.microsoft.com/office/spreadsheetml/2009/9/main" objectType="Radio" firstButton="1" fmlaLink="$O$12" lockText="1"/>
</file>

<file path=xl/ctrlProps/ctrlProp236.xml><?xml version="1.0" encoding="utf-8"?>
<formControlPr xmlns="http://schemas.microsoft.com/office/spreadsheetml/2009/9/main" objectType="Radio" lockText="1"/>
</file>

<file path=xl/ctrlProps/ctrlProp237.xml><?xml version="1.0" encoding="utf-8"?>
<formControlPr xmlns="http://schemas.microsoft.com/office/spreadsheetml/2009/9/main" objectType="Radio" lockText="1"/>
</file>

<file path=xl/ctrlProps/ctrlProp238.xml><?xml version="1.0" encoding="utf-8"?>
<formControlPr xmlns="http://schemas.microsoft.com/office/spreadsheetml/2009/9/main" objectType="Radio" lockText="1"/>
</file>

<file path=xl/ctrlProps/ctrlProp239.xml><?xml version="1.0" encoding="utf-8"?>
<formControlPr xmlns="http://schemas.microsoft.com/office/spreadsheetml/2009/9/main" objectType="Radio" lockText="1"/>
</file>

<file path=xl/ctrlProps/ctrlProp24.xml><?xml version="1.0" encoding="utf-8"?>
<formControlPr xmlns="http://schemas.microsoft.com/office/spreadsheetml/2009/9/main" objectType="GBox" noThreeD="1"/>
</file>

<file path=xl/ctrlProps/ctrlProp240.xml><?xml version="1.0" encoding="utf-8"?>
<formControlPr xmlns="http://schemas.microsoft.com/office/spreadsheetml/2009/9/main" objectType="GBox" noThreeD="1"/>
</file>

<file path=xl/ctrlProps/ctrlProp241.xml><?xml version="1.0" encoding="utf-8"?>
<formControlPr xmlns="http://schemas.microsoft.com/office/spreadsheetml/2009/9/main" objectType="Radio" firstButton="1" fmlaLink="$O$13" lockText="1"/>
</file>

<file path=xl/ctrlProps/ctrlProp242.xml><?xml version="1.0" encoding="utf-8"?>
<formControlPr xmlns="http://schemas.microsoft.com/office/spreadsheetml/2009/9/main" objectType="Radio" lockText="1"/>
</file>

<file path=xl/ctrlProps/ctrlProp243.xml><?xml version="1.0" encoding="utf-8"?>
<formControlPr xmlns="http://schemas.microsoft.com/office/spreadsheetml/2009/9/main" objectType="Radio" lockText="1"/>
</file>

<file path=xl/ctrlProps/ctrlProp244.xml><?xml version="1.0" encoding="utf-8"?>
<formControlPr xmlns="http://schemas.microsoft.com/office/spreadsheetml/2009/9/main" objectType="Radio" lockText="1"/>
</file>

<file path=xl/ctrlProps/ctrlProp245.xml><?xml version="1.0" encoding="utf-8"?>
<formControlPr xmlns="http://schemas.microsoft.com/office/spreadsheetml/2009/9/main" objectType="Radio" lockText="1"/>
</file>

<file path=xl/ctrlProps/ctrlProp246.xml><?xml version="1.0" encoding="utf-8"?>
<formControlPr xmlns="http://schemas.microsoft.com/office/spreadsheetml/2009/9/main" objectType="GBox" noThreeD="1"/>
</file>

<file path=xl/ctrlProps/ctrlProp247.xml><?xml version="1.0" encoding="utf-8"?>
<formControlPr xmlns="http://schemas.microsoft.com/office/spreadsheetml/2009/9/main" objectType="Radio" firstButton="1" fmlaLink="$O$17" lockText="1"/>
</file>

<file path=xl/ctrlProps/ctrlProp248.xml><?xml version="1.0" encoding="utf-8"?>
<formControlPr xmlns="http://schemas.microsoft.com/office/spreadsheetml/2009/9/main" objectType="Radio" lockText="1"/>
</file>

<file path=xl/ctrlProps/ctrlProp249.xml><?xml version="1.0" encoding="utf-8"?>
<formControlPr xmlns="http://schemas.microsoft.com/office/spreadsheetml/2009/9/main" objectType="Radio" lockText="1"/>
</file>

<file path=xl/ctrlProps/ctrlProp25.xml><?xml version="1.0" encoding="utf-8"?>
<formControlPr xmlns="http://schemas.microsoft.com/office/spreadsheetml/2009/9/main" objectType="Radio" firstButton="1" fmlaLink="$O$12" lockText="1"/>
</file>

<file path=xl/ctrlProps/ctrlProp250.xml><?xml version="1.0" encoding="utf-8"?>
<formControlPr xmlns="http://schemas.microsoft.com/office/spreadsheetml/2009/9/main" objectType="Radio" lockText="1"/>
</file>

<file path=xl/ctrlProps/ctrlProp251.xml><?xml version="1.0" encoding="utf-8"?>
<formControlPr xmlns="http://schemas.microsoft.com/office/spreadsheetml/2009/9/main" objectType="Radio" lockText="1"/>
</file>

<file path=xl/ctrlProps/ctrlProp252.xml><?xml version="1.0" encoding="utf-8"?>
<formControlPr xmlns="http://schemas.microsoft.com/office/spreadsheetml/2009/9/main" objectType="GBox" noThreeD="1"/>
</file>

<file path=xl/ctrlProps/ctrlProp253.xml><?xml version="1.0" encoding="utf-8"?>
<formControlPr xmlns="http://schemas.microsoft.com/office/spreadsheetml/2009/9/main" objectType="Radio" firstButton="1" fmlaLink="$O$19" lockText="1"/>
</file>

<file path=xl/ctrlProps/ctrlProp254.xml><?xml version="1.0" encoding="utf-8"?>
<formControlPr xmlns="http://schemas.microsoft.com/office/spreadsheetml/2009/9/main" objectType="Radio" lockText="1"/>
</file>

<file path=xl/ctrlProps/ctrlProp255.xml><?xml version="1.0" encoding="utf-8"?>
<formControlPr xmlns="http://schemas.microsoft.com/office/spreadsheetml/2009/9/main" objectType="Radio" lockText="1"/>
</file>

<file path=xl/ctrlProps/ctrlProp256.xml><?xml version="1.0" encoding="utf-8"?>
<formControlPr xmlns="http://schemas.microsoft.com/office/spreadsheetml/2009/9/main" objectType="Radio" lockText="1"/>
</file>

<file path=xl/ctrlProps/ctrlProp257.xml><?xml version="1.0" encoding="utf-8"?>
<formControlPr xmlns="http://schemas.microsoft.com/office/spreadsheetml/2009/9/main" objectType="Radio" lockText="1"/>
</file>

<file path=xl/ctrlProps/ctrlProp258.xml><?xml version="1.0" encoding="utf-8"?>
<formControlPr xmlns="http://schemas.microsoft.com/office/spreadsheetml/2009/9/main" objectType="GBox" noThreeD="1"/>
</file>

<file path=xl/ctrlProps/ctrlProp259.xml><?xml version="1.0" encoding="utf-8"?>
<formControlPr xmlns="http://schemas.microsoft.com/office/spreadsheetml/2009/9/main" objectType="Radio" firstButton="1" fmlaLink="$O$24" lockText="1"/>
</file>

<file path=xl/ctrlProps/ctrlProp26.xml><?xml version="1.0" encoding="utf-8"?>
<formControlPr xmlns="http://schemas.microsoft.com/office/spreadsheetml/2009/9/main" objectType="Radio" lockText="1"/>
</file>

<file path=xl/ctrlProps/ctrlProp260.xml><?xml version="1.0" encoding="utf-8"?>
<formControlPr xmlns="http://schemas.microsoft.com/office/spreadsheetml/2009/9/main" objectType="Radio" lockText="1"/>
</file>

<file path=xl/ctrlProps/ctrlProp261.xml><?xml version="1.0" encoding="utf-8"?>
<formControlPr xmlns="http://schemas.microsoft.com/office/spreadsheetml/2009/9/main" objectType="Radio" lockText="1"/>
</file>

<file path=xl/ctrlProps/ctrlProp262.xml><?xml version="1.0" encoding="utf-8"?>
<formControlPr xmlns="http://schemas.microsoft.com/office/spreadsheetml/2009/9/main" objectType="Radio" lockText="1"/>
</file>

<file path=xl/ctrlProps/ctrlProp263.xml><?xml version="1.0" encoding="utf-8"?>
<formControlPr xmlns="http://schemas.microsoft.com/office/spreadsheetml/2009/9/main" objectType="Radio" lockText="1"/>
</file>

<file path=xl/ctrlProps/ctrlProp264.xml><?xml version="1.0" encoding="utf-8"?>
<formControlPr xmlns="http://schemas.microsoft.com/office/spreadsheetml/2009/9/main" objectType="GBox" noThreeD="1"/>
</file>

<file path=xl/ctrlProps/ctrlProp265.xml><?xml version="1.0" encoding="utf-8"?>
<formControlPr xmlns="http://schemas.microsoft.com/office/spreadsheetml/2009/9/main" objectType="Radio" firstButton="1" fmlaLink="$O$26" lockText="1"/>
</file>

<file path=xl/ctrlProps/ctrlProp266.xml><?xml version="1.0" encoding="utf-8"?>
<formControlPr xmlns="http://schemas.microsoft.com/office/spreadsheetml/2009/9/main" objectType="Radio" lockText="1"/>
</file>

<file path=xl/ctrlProps/ctrlProp267.xml><?xml version="1.0" encoding="utf-8"?>
<formControlPr xmlns="http://schemas.microsoft.com/office/spreadsheetml/2009/9/main" objectType="Radio" lockText="1"/>
</file>

<file path=xl/ctrlProps/ctrlProp268.xml><?xml version="1.0" encoding="utf-8"?>
<formControlPr xmlns="http://schemas.microsoft.com/office/spreadsheetml/2009/9/main" objectType="Radio" lockText="1"/>
</file>

<file path=xl/ctrlProps/ctrlProp269.xml><?xml version="1.0" encoding="utf-8"?>
<formControlPr xmlns="http://schemas.microsoft.com/office/spreadsheetml/2009/9/main" objectType="Radio" lockText="1"/>
</file>

<file path=xl/ctrlProps/ctrlProp27.xml><?xml version="1.0" encoding="utf-8"?>
<formControlPr xmlns="http://schemas.microsoft.com/office/spreadsheetml/2009/9/main" objectType="Radio" lockText="1"/>
</file>

<file path=xl/ctrlProps/ctrlProp270.xml><?xml version="1.0" encoding="utf-8"?>
<formControlPr xmlns="http://schemas.microsoft.com/office/spreadsheetml/2009/9/main" objectType="GBox" noThreeD="1"/>
</file>

<file path=xl/ctrlProps/ctrlProp271.xml><?xml version="1.0" encoding="utf-8"?>
<formControlPr xmlns="http://schemas.microsoft.com/office/spreadsheetml/2009/9/main" objectType="Radio" firstButton="1" fmlaLink="$O$27" lockText="1"/>
</file>

<file path=xl/ctrlProps/ctrlProp272.xml><?xml version="1.0" encoding="utf-8"?>
<formControlPr xmlns="http://schemas.microsoft.com/office/spreadsheetml/2009/9/main" objectType="Radio" lockText="1"/>
</file>

<file path=xl/ctrlProps/ctrlProp273.xml><?xml version="1.0" encoding="utf-8"?>
<formControlPr xmlns="http://schemas.microsoft.com/office/spreadsheetml/2009/9/main" objectType="Radio" lockText="1"/>
</file>

<file path=xl/ctrlProps/ctrlProp274.xml><?xml version="1.0" encoding="utf-8"?>
<formControlPr xmlns="http://schemas.microsoft.com/office/spreadsheetml/2009/9/main" objectType="Radio" lockText="1"/>
</file>

<file path=xl/ctrlProps/ctrlProp275.xml><?xml version="1.0" encoding="utf-8"?>
<formControlPr xmlns="http://schemas.microsoft.com/office/spreadsheetml/2009/9/main" objectType="Radio" lockText="1"/>
</file>

<file path=xl/ctrlProps/ctrlProp276.xml><?xml version="1.0" encoding="utf-8"?>
<formControlPr xmlns="http://schemas.microsoft.com/office/spreadsheetml/2009/9/main" objectType="GBox" noThreeD="1"/>
</file>

<file path=xl/ctrlProps/ctrlProp277.xml><?xml version="1.0" encoding="utf-8"?>
<formControlPr xmlns="http://schemas.microsoft.com/office/spreadsheetml/2009/9/main" objectType="Radio" firstButton="1" fmlaLink="$O$28" lockText="1"/>
</file>

<file path=xl/ctrlProps/ctrlProp278.xml><?xml version="1.0" encoding="utf-8"?>
<formControlPr xmlns="http://schemas.microsoft.com/office/spreadsheetml/2009/9/main" objectType="Radio" lockText="1"/>
</file>

<file path=xl/ctrlProps/ctrlProp279.xml><?xml version="1.0" encoding="utf-8"?>
<formControlPr xmlns="http://schemas.microsoft.com/office/spreadsheetml/2009/9/main" objectType="Radio" lockText="1"/>
</file>

<file path=xl/ctrlProps/ctrlProp28.xml><?xml version="1.0" encoding="utf-8"?>
<formControlPr xmlns="http://schemas.microsoft.com/office/spreadsheetml/2009/9/main" objectType="Radio" lockText="1"/>
</file>

<file path=xl/ctrlProps/ctrlProp280.xml><?xml version="1.0" encoding="utf-8"?>
<formControlPr xmlns="http://schemas.microsoft.com/office/spreadsheetml/2009/9/main" objectType="Radio" lockText="1"/>
</file>

<file path=xl/ctrlProps/ctrlProp281.xml><?xml version="1.0" encoding="utf-8"?>
<formControlPr xmlns="http://schemas.microsoft.com/office/spreadsheetml/2009/9/main" objectType="Radio" lockText="1"/>
</file>

<file path=xl/ctrlProps/ctrlProp282.xml><?xml version="1.0" encoding="utf-8"?>
<formControlPr xmlns="http://schemas.microsoft.com/office/spreadsheetml/2009/9/main" objectType="GBox" noThreeD="1"/>
</file>

<file path=xl/ctrlProps/ctrlProp283.xml><?xml version="1.0" encoding="utf-8"?>
<formControlPr xmlns="http://schemas.microsoft.com/office/spreadsheetml/2009/9/main" objectType="Radio" firstButton="1" fmlaLink="$O$6" lockText="1"/>
</file>

<file path=xl/ctrlProps/ctrlProp284.xml><?xml version="1.0" encoding="utf-8"?>
<formControlPr xmlns="http://schemas.microsoft.com/office/spreadsheetml/2009/9/main" objectType="Radio" lockText="1"/>
</file>

<file path=xl/ctrlProps/ctrlProp285.xml><?xml version="1.0" encoding="utf-8"?>
<formControlPr xmlns="http://schemas.microsoft.com/office/spreadsheetml/2009/9/main" objectType="Radio" lockText="1"/>
</file>

<file path=xl/ctrlProps/ctrlProp286.xml><?xml version="1.0" encoding="utf-8"?>
<formControlPr xmlns="http://schemas.microsoft.com/office/spreadsheetml/2009/9/main" objectType="Radio" lockText="1"/>
</file>

<file path=xl/ctrlProps/ctrlProp287.xml><?xml version="1.0" encoding="utf-8"?>
<formControlPr xmlns="http://schemas.microsoft.com/office/spreadsheetml/2009/9/main" objectType="Radio" lockText="1"/>
</file>

<file path=xl/ctrlProps/ctrlProp288.xml><?xml version="1.0" encoding="utf-8"?>
<formControlPr xmlns="http://schemas.microsoft.com/office/spreadsheetml/2009/9/main" objectType="GBox" noThreeD="1"/>
</file>

<file path=xl/ctrlProps/ctrlProp289.xml><?xml version="1.0" encoding="utf-8"?>
<formControlPr xmlns="http://schemas.microsoft.com/office/spreadsheetml/2009/9/main" objectType="Radio" firstButton="1" fmlaLink="$O$25" lockText="1"/>
</file>

<file path=xl/ctrlProps/ctrlProp29.xml><?xml version="1.0" encoding="utf-8"?>
<formControlPr xmlns="http://schemas.microsoft.com/office/spreadsheetml/2009/9/main" objectType="Radio" lockText="1"/>
</file>

<file path=xl/ctrlProps/ctrlProp290.xml><?xml version="1.0" encoding="utf-8"?>
<formControlPr xmlns="http://schemas.microsoft.com/office/spreadsheetml/2009/9/main" objectType="Radio" lockText="1"/>
</file>

<file path=xl/ctrlProps/ctrlProp291.xml><?xml version="1.0" encoding="utf-8"?>
<formControlPr xmlns="http://schemas.microsoft.com/office/spreadsheetml/2009/9/main" objectType="Radio" lockText="1"/>
</file>

<file path=xl/ctrlProps/ctrlProp292.xml><?xml version="1.0" encoding="utf-8"?>
<formControlPr xmlns="http://schemas.microsoft.com/office/spreadsheetml/2009/9/main" objectType="Radio" lockText="1"/>
</file>

<file path=xl/ctrlProps/ctrlProp293.xml><?xml version="1.0" encoding="utf-8"?>
<formControlPr xmlns="http://schemas.microsoft.com/office/spreadsheetml/2009/9/main" objectType="Radio" lockText="1"/>
</file>

<file path=xl/ctrlProps/ctrlProp294.xml><?xml version="1.0" encoding="utf-8"?>
<formControlPr xmlns="http://schemas.microsoft.com/office/spreadsheetml/2009/9/main" objectType="GBox" noThreeD="1"/>
</file>

<file path=xl/ctrlProps/ctrlProp295.xml><?xml version="1.0" encoding="utf-8"?>
<formControlPr xmlns="http://schemas.microsoft.com/office/spreadsheetml/2009/9/main" objectType="Radio" firstButton="1" fmlaLink="$O$9" lockText="1"/>
</file>

<file path=xl/ctrlProps/ctrlProp296.xml><?xml version="1.0" encoding="utf-8"?>
<formControlPr xmlns="http://schemas.microsoft.com/office/spreadsheetml/2009/9/main" objectType="Radio" lockText="1"/>
</file>

<file path=xl/ctrlProps/ctrlProp297.xml><?xml version="1.0" encoding="utf-8"?>
<formControlPr xmlns="http://schemas.microsoft.com/office/spreadsheetml/2009/9/main" objectType="Radio" lockText="1"/>
</file>

<file path=xl/ctrlProps/ctrlProp298.xml><?xml version="1.0" encoding="utf-8"?>
<formControlPr xmlns="http://schemas.microsoft.com/office/spreadsheetml/2009/9/main" objectType="Radio" lockText="1"/>
</file>

<file path=xl/ctrlProps/ctrlProp299.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GBox" noThreeD="1"/>
</file>

<file path=xl/ctrlProps/ctrlProp300.xml><?xml version="1.0" encoding="utf-8"?>
<formControlPr xmlns="http://schemas.microsoft.com/office/spreadsheetml/2009/9/main" objectType="GBox" noThreeD="1"/>
</file>

<file path=xl/ctrlProps/ctrlProp301.xml><?xml version="1.0" encoding="utf-8"?>
<formControlPr xmlns="http://schemas.microsoft.com/office/spreadsheetml/2009/9/main" objectType="Radio" firstButton="1" fmlaLink="$O$18" lockText="1"/>
</file>

<file path=xl/ctrlProps/ctrlProp302.xml><?xml version="1.0" encoding="utf-8"?>
<formControlPr xmlns="http://schemas.microsoft.com/office/spreadsheetml/2009/9/main" objectType="Radio" lockText="1"/>
</file>

<file path=xl/ctrlProps/ctrlProp303.xml><?xml version="1.0" encoding="utf-8"?>
<formControlPr xmlns="http://schemas.microsoft.com/office/spreadsheetml/2009/9/main" objectType="Radio" lockText="1"/>
</file>

<file path=xl/ctrlProps/ctrlProp304.xml><?xml version="1.0" encoding="utf-8"?>
<formControlPr xmlns="http://schemas.microsoft.com/office/spreadsheetml/2009/9/main" objectType="Radio" lockText="1"/>
</file>

<file path=xl/ctrlProps/ctrlProp305.xml><?xml version="1.0" encoding="utf-8"?>
<formControlPr xmlns="http://schemas.microsoft.com/office/spreadsheetml/2009/9/main" objectType="Radio" lockText="1"/>
</file>

<file path=xl/ctrlProps/ctrlProp306.xml><?xml version="1.0" encoding="utf-8"?>
<formControlPr xmlns="http://schemas.microsoft.com/office/spreadsheetml/2009/9/main" objectType="GBox" noThreeD="1"/>
</file>

<file path=xl/ctrlProps/ctrlProp307.xml><?xml version="1.0" encoding="utf-8"?>
<formControlPr xmlns="http://schemas.microsoft.com/office/spreadsheetml/2009/9/main" objectType="Radio" firstButton="1" fmlaLink="$O$32" lockText="1"/>
</file>

<file path=xl/ctrlProps/ctrlProp308.xml><?xml version="1.0" encoding="utf-8"?>
<formControlPr xmlns="http://schemas.microsoft.com/office/spreadsheetml/2009/9/main" objectType="Radio" lockText="1"/>
</file>

<file path=xl/ctrlProps/ctrlProp309.xml><?xml version="1.0" encoding="utf-8"?>
<formControlPr xmlns="http://schemas.microsoft.com/office/spreadsheetml/2009/9/main" objectType="Radio" lockText="1"/>
</file>

<file path=xl/ctrlProps/ctrlProp31.xml><?xml version="1.0" encoding="utf-8"?>
<formControlPr xmlns="http://schemas.microsoft.com/office/spreadsheetml/2009/9/main" objectType="GBox" noThreeD="1"/>
</file>

<file path=xl/ctrlProps/ctrlProp310.xml><?xml version="1.0" encoding="utf-8"?>
<formControlPr xmlns="http://schemas.microsoft.com/office/spreadsheetml/2009/9/main" objectType="Radio" lockText="1"/>
</file>

<file path=xl/ctrlProps/ctrlProp311.xml><?xml version="1.0" encoding="utf-8"?>
<formControlPr xmlns="http://schemas.microsoft.com/office/spreadsheetml/2009/9/main" objectType="Radio" lockText="1"/>
</file>

<file path=xl/ctrlProps/ctrlProp312.xml><?xml version="1.0" encoding="utf-8"?>
<formControlPr xmlns="http://schemas.microsoft.com/office/spreadsheetml/2009/9/main" objectType="GBox" noThreeD="1"/>
</file>

<file path=xl/ctrlProps/ctrlProp313.xml><?xml version="1.0" encoding="utf-8"?>
<formControlPr xmlns="http://schemas.microsoft.com/office/spreadsheetml/2009/9/main" objectType="Radio" firstButton="1" fmlaLink="$O$34" lockText="1"/>
</file>

<file path=xl/ctrlProps/ctrlProp314.xml><?xml version="1.0" encoding="utf-8"?>
<formControlPr xmlns="http://schemas.microsoft.com/office/spreadsheetml/2009/9/main" objectType="Radio" lockText="1"/>
</file>

<file path=xl/ctrlProps/ctrlProp315.xml><?xml version="1.0" encoding="utf-8"?>
<formControlPr xmlns="http://schemas.microsoft.com/office/spreadsheetml/2009/9/main" objectType="Radio" lockText="1"/>
</file>

<file path=xl/ctrlProps/ctrlProp316.xml><?xml version="1.0" encoding="utf-8"?>
<formControlPr xmlns="http://schemas.microsoft.com/office/spreadsheetml/2009/9/main" objectType="Radio" lockText="1"/>
</file>

<file path=xl/ctrlProps/ctrlProp317.xml><?xml version="1.0" encoding="utf-8"?>
<formControlPr xmlns="http://schemas.microsoft.com/office/spreadsheetml/2009/9/main" objectType="Radio" lockText="1"/>
</file>

<file path=xl/ctrlProps/ctrlProp318.xml><?xml version="1.0" encoding="utf-8"?>
<formControlPr xmlns="http://schemas.microsoft.com/office/spreadsheetml/2009/9/main" objectType="GBox" noThreeD="1"/>
</file>

<file path=xl/ctrlProps/ctrlProp319.xml><?xml version="1.0" encoding="utf-8"?>
<formControlPr xmlns="http://schemas.microsoft.com/office/spreadsheetml/2009/9/main" objectType="Radio" firstButton="1" fmlaLink="$O$35" lockText="1"/>
</file>

<file path=xl/ctrlProps/ctrlProp32.xml><?xml version="1.0" encoding="utf-8"?>
<formControlPr xmlns="http://schemas.microsoft.com/office/spreadsheetml/2009/9/main" objectType="Radio" firstButton="1" fmlaLink="$O$10" lockText="1"/>
</file>

<file path=xl/ctrlProps/ctrlProp320.xml><?xml version="1.0" encoding="utf-8"?>
<formControlPr xmlns="http://schemas.microsoft.com/office/spreadsheetml/2009/9/main" objectType="Radio" lockText="1"/>
</file>

<file path=xl/ctrlProps/ctrlProp321.xml><?xml version="1.0" encoding="utf-8"?>
<formControlPr xmlns="http://schemas.microsoft.com/office/spreadsheetml/2009/9/main" objectType="Radio" lockText="1"/>
</file>

<file path=xl/ctrlProps/ctrlProp322.xml><?xml version="1.0" encoding="utf-8"?>
<formControlPr xmlns="http://schemas.microsoft.com/office/spreadsheetml/2009/9/main" objectType="Radio" lockText="1"/>
</file>

<file path=xl/ctrlProps/ctrlProp323.xml><?xml version="1.0" encoding="utf-8"?>
<formControlPr xmlns="http://schemas.microsoft.com/office/spreadsheetml/2009/9/main" objectType="Radio" lockText="1"/>
</file>

<file path=xl/ctrlProps/ctrlProp324.xml><?xml version="1.0" encoding="utf-8"?>
<formControlPr xmlns="http://schemas.microsoft.com/office/spreadsheetml/2009/9/main" objectType="GBox" noThreeD="1"/>
</file>

<file path=xl/ctrlProps/ctrlProp325.xml><?xml version="1.0" encoding="utf-8"?>
<formControlPr xmlns="http://schemas.microsoft.com/office/spreadsheetml/2009/9/main" objectType="Radio" firstButton="1" fmlaLink="$O$36" lockText="1"/>
</file>

<file path=xl/ctrlProps/ctrlProp326.xml><?xml version="1.0" encoding="utf-8"?>
<formControlPr xmlns="http://schemas.microsoft.com/office/spreadsheetml/2009/9/main" objectType="Radio" lockText="1"/>
</file>

<file path=xl/ctrlProps/ctrlProp327.xml><?xml version="1.0" encoding="utf-8"?>
<formControlPr xmlns="http://schemas.microsoft.com/office/spreadsheetml/2009/9/main" objectType="Radio" lockText="1"/>
</file>

<file path=xl/ctrlProps/ctrlProp328.xml><?xml version="1.0" encoding="utf-8"?>
<formControlPr xmlns="http://schemas.microsoft.com/office/spreadsheetml/2009/9/main" objectType="Radio" lockText="1"/>
</file>

<file path=xl/ctrlProps/ctrlProp329.xml><?xml version="1.0" encoding="utf-8"?>
<formControlPr xmlns="http://schemas.microsoft.com/office/spreadsheetml/2009/9/main" objectType="Radio" lockText="1"/>
</file>

<file path=xl/ctrlProps/ctrlProp33.xml><?xml version="1.0" encoding="utf-8"?>
<formControlPr xmlns="http://schemas.microsoft.com/office/spreadsheetml/2009/9/main" objectType="Radio" lockText="1"/>
</file>

<file path=xl/ctrlProps/ctrlProp330.xml><?xml version="1.0" encoding="utf-8"?>
<formControlPr xmlns="http://schemas.microsoft.com/office/spreadsheetml/2009/9/main" objectType="GBox" noThreeD="1"/>
</file>

<file path=xl/ctrlProps/ctrlProp331.xml><?xml version="1.0" encoding="utf-8"?>
<formControlPr xmlns="http://schemas.microsoft.com/office/spreadsheetml/2009/9/main" objectType="Radio" firstButton="1" fmlaLink="$O$33" lockText="1"/>
</file>

<file path=xl/ctrlProps/ctrlProp332.xml><?xml version="1.0" encoding="utf-8"?>
<formControlPr xmlns="http://schemas.microsoft.com/office/spreadsheetml/2009/9/main" objectType="Radio" lockText="1"/>
</file>

<file path=xl/ctrlProps/ctrlProp333.xml><?xml version="1.0" encoding="utf-8"?>
<formControlPr xmlns="http://schemas.microsoft.com/office/spreadsheetml/2009/9/main" objectType="Radio" lockText="1"/>
</file>

<file path=xl/ctrlProps/ctrlProp334.xml><?xml version="1.0" encoding="utf-8"?>
<formControlPr xmlns="http://schemas.microsoft.com/office/spreadsheetml/2009/9/main" objectType="Radio" lockText="1"/>
</file>

<file path=xl/ctrlProps/ctrlProp335.xml><?xml version="1.0" encoding="utf-8"?>
<formControlPr xmlns="http://schemas.microsoft.com/office/spreadsheetml/2009/9/main" objectType="Radio" lockText="1"/>
</file>

<file path=xl/ctrlProps/ctrlProp336.xml><?xml version="1.0" encoding="utf-8"?>
<formControlPr xmlns="http://schemas.microsoft.com/office/spreadsheetml/2009/9/main" objectType="GBox" noThreeD="1"/>
</file>

<file path=xl/ctrlProps/ctrlProp337.xml><?xml version="1.0" encoding="utf-8"?>
<formControlPr xmlns="http://schemas.microsoft.com/office/spreadsheetml/2009/9/main" objectType="GBox" noThreeD="1"/>
</file>

<file path=xl/ctrlProps/ctrlProp338.xml><?xml version="1.0" encoding="utf-8"?>
<formControlPr xmlns="http://schemas.microsoft.com/office/spreadsheetml/2009/9/main" objectType="GBox" noThreeD="1"/>
</file>

<file path=xl/ctrlProps/ctrlProp339.xml><?xml version="1.0" encoding="utf-8"?>
<formControlPr xmlns="http://schemas.microsoft.com/office/spreadsheetml/2009/9/main" objectType="GBox" noThreeD="1"/>
</file>

<file path=xl/ctrlProps/ctrlProp34.xml><?xml version="1.0" encoding="utf-8"?>
<formControlPr xmlns="http://schemas.microsoft.com/office/spreadsheetml/2009/9/main" objectType="Radio" lockText="1"/>
</file>

<file path=xl/ctrlProps/ctrlProp340.xml><?xml version="1.0" encoding="utf-8"?>
<formControlPr xmlns="http://schemas.microsoft.com/office/spreadsheetml/2009/9/main" objectType="GBox" noThreeD="1"/>
</file>

<file path=xl/ctrlProps/ctrlProp341.xml><?xml version="1.0" encoding="utf-8"?>
<formControlPr xmlns="http://schemas.microsoft.com/office/spreadsheetml/2009/9/main" objectType="GBox" noThreeD="1"/>
</file>

<file path=xl/ctrlProps/ctrlProp342.xml><?xml version="1.0" encoding="utf-8"?>
<formControlPr xmlns="http://schemas.microsoft.com/office/spreadsheetml/2009/9/main" objectType="GBox" noThreeD="1"/>
</file>

<file path=xl/ctrlProps/ctrlProp343.xml><?xml version="1.0" encoding="utf-8"?>
<formControlPr xmlns="http://schemas.microsoft.com/office/spreadsheetml/2009/9/main" objectType="GBox" noThreeD="1"/>
</file>

<file path=xl/ctrlProps/ctrlProp344.xml><?xml version="1.0" encoding="utf-8"?>
<formControlPr xmlns="http://schemas.microsoft.com/office/spreadsheetml/2009/9/main" objectType="GBox" noThreeD="1"/>
</file>

<file path=xl/ctrlProps/ctrlProp345.xml><?xml version="1.0" encoding="utf-8"?>
<formControlPr xmlns="http://schemas.microsoft.com/office/spreadsheetml/2009/9/main" objectType="GBox" noThreeD="1"/>
</file>

<file path=xl/ctrlProps/ctrlProp346.xml><?xml version="1.0" encoding="utf-8"?>
<formControlPr xmlns="http://schemas.microsoft.com/office/spreadsheetml/2009/9/main" objectType="GBox" noThreeD="1"/>
</file>

<file path=xl/ctrlProps/ctrlProp347.xml><?xml version="1.0" encoding="utf-8"?>
<formControlPr xmlns="http://schemas.microsoft.com/office/spreadsheetml/2009/9/main" objectType="GBox" noThreeD="1"/>
</file>

<file path=xl/ctrlProps/ctrlProp35.xml><?xml version="1.0" encoding="utf-8"?>
<formControlPr xmlns="http://schemas.microsoft.com/office/spreadsheetml/2009/9/main" objectType="Radio" lockText="1"/>
</file>

<file path=xl/ctrlProps/ctrlProp36.xml><?xml version="1.0" encoding="utf-8"?>
<formControlPr xmlns="http://schemas.microsoft.com/office/spreadsheetml/2009/9/main" objectType="Radio" lockText="1"/>
</file>

<file path=xl/ctrlProps/ctrlProp37.xml><?xml version="1.0" encoding="utf-8"?>
<formControlPr xmlns="http://schemas.microsoft.com/office/spreadsheetml/2009/9/main" objectType="Radio" firstButton="1" fmlaLink="$O$14" lockText="1"/>
</file>

<file path=xl/ctrlProps/ctrlProp38.xml><?xml version="1.0" encoding="utf-8"?>
<formControlPr xmlns="http://schemas.microsoft.com/office/spreadsheetml/2009/9/main" objectType="Radio"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Radio" lockText="1"/>
</file>

<file path=xl/ctrlProps/ctrlProp41.xml><?xml version="1.0" encoding="utf-8"?>
<formControlPr xmlns="http://schemas.microsoft.com/office/spreadsheetml/2009/9/main" objectType="Radio" lockText="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fmlaLink="$O$15"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Radio" lockText="1"/>
</file>

<file path=xl/ctrlProps/ctrlProp47.xml><?xml version="1.0" encoding="utf-8"?>
<formControlPr xmlns="http://schemas.microsoft.com/office/spreadsheetml/2009/9/main" objectType="Radio" lockText="1"/>
</file>

<file path=xl/ctrlProps/ctrlProp48.xml><?xml version="1.0" encoding="utf-8"?>
<formControlPr xmlns="http://schemas.microsoft.com/office/spreadsheetml/2009/9/main" objectType="Radio"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file>

<file path=xl/ctrlProps/ctrlProp50.xml><?xml version="1.0" encoding="utf-8"?>
<formControlPr xmlns="http://schemas.microsoft.com/office/spreadsheetml/2009/9/main" objectType="Radio" firstButton="1" fmlaLink="$O$16" lockText="1"/>
</file>

<file path=xl/ctrlProps/ctrlProp51.xml><?xml version="1.0" encoding="utf-8"?>
<formControlPr xmlns="http://schemas.microsoft.com/office/spreadsheetml/2009/9/main" objectType="Radio" lockText="1"/>
</file>

<file path=xl/ctrlProps/ctrlProp52.xml><?xml version="1.0" encoding="utf-8"?>
<formControlPr xmlns="http://schemas.microsoft.com/office/spreadsheetml/2009/9/main" objectType="Radio" lockText="1"/>
</file>

<file path=xl/ctrlProps/ctrlProp53.xml><?xml version="1.0" encoding="utf-8"?>
<formControlPr xmlns="http://schemas.microsoft.com/office/spreadsheetml/2009/9/main" objectType="Radio" lockText="1"/>
</file>

<file path=xl/ctrlProps/ctrlProp54.xml><?xml version="1.0" encoding="utf-8"?>
<formControlPr xmlns="http://schemas.microsoft.com/office/spreadsheetml/2009/9/main" objectType="Radio" lockText="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O$18"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Radio" lockText="1"/>
</file>

<file path=xl/ctrlProps/ctrlProp59.xml><?xml version="1.0" encoding="utf-8"?>
<formControlPr xmlns="http://schemas.microsoft.com/office/spreadsheetml/2009/9/main" objectType="Radio" lockText="1"/>
</file>

<file path=xl/ctrlProps/ctrlProp6.xml><?xml version="1.0" encoding="utf-8"?>
<formControlPr xmlns="http://schemas.microsoft.com/office/spreadsheetml/2009/9/main" objectType="GBox" noThreeD="1"/>
</file>

<file path=xl/ctrlProps/ctrlProp60.xml><?xml version="1.0" encoding="utf-8"?>
<formControlPr xmlns="http://schemas.microsoft.com/office/spreadsheetml/2009/9/main" objectType="Radio"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fmlaLink="$O$19"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Radio" lockText="1"/>
</file>

<file path=xl/ctrlProps/ctrlProp65.xml><?xml version="1.0" encoding="utf-8"?>
<formControlPr xmlns="http://schemas.microsoft.com/office/spreadsheetml/2009/9/main" objectType="Radio" lockText="1"/>
</file>

<file path=xl/ctrlProps/ctrlProp66.xml><?xml version="1.0" encoding="utf-8"?>
<formControlPr xmlns="http://schemas.microsoft.com/office/spreadsheetml/2009/9/main" objectType="Radio" lockText="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fmlaLink="$O$20" lockText="1"/>
</file>

<file path=xl/ctrlProps/ctrlProp69.xml><?xml version="1.0" encoding="utf-8"?>
<formControlPr xmlns="http://schemas.microsoft.com/office/spreadsheetml/2009/9/main" objectType="Radio" lockText="1"/>
</file>

<file path=xl/ctrlProps/ctrlProp7.xml><?xml version="1.0" encoding="utf-8"?>
<formControlPr xmlns="http://schemas.microsoft.com/office/spreadsheetml/2009/9/main" objectType="Radio" firstButton="1" fmlaLink="$O$7" lockText="1"/>
</file>

<file path=xl/ctrlProps/ctrlProp70.xml><?xml version="1.0" encoding="utf-8"?>
<formControlPr xmlns="http://schemas.microsoft.com/office/spreadsheetml/2009/9/main" objectType="Radio" lockText="1"/>
</file>

<file path=xl/ctrlProps/ctrlProp71.xml><?xml version="1.0" encoding="utf-8"?>
<formControlPr xmlns="http://schemas.microsoft.com/office/spreadsheetml/2009/9/main" objectType="Radio" lockText="1"/>
</file>

<file path=xl/ctrlProps/ctrlProp72.xml><?xml version="1.0" encoding="utf-8"?>
<formControlPr xmlns="http://schemas.microsoft.com/office/spreadsheetml/2009/9/main" objectType="Radio" lockText="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fmlaLink="$O$21" lockText="1"/>
</file>

<file path=xl/ctrlProps/ctrlProp75.xml><?xml version="1.0" encoding="utf-8"?>
<formControlPr xmlns="http://schemas.microsoft.com/office/spreadsheetml/2009/9/main" objectType="Radio" lockText="1"/>
</file>

<file path=xl/ctrlProps/ctrlProp76.xml><?xml version="1.0" encoding="utf-8"?>
<formControlPr xmlns="http://schemas.microsoft.com/office/spreadsheetml/2009/9/main" objectType="Radio" lockText="1"/>
</file>

<file path=xl/ctrlProps/ctrlProp77.xml><?xml version="1.0" encoding="utf-8"?>
<formControlPr xmlns="http://schemas.microsoft.com/office/spreadsheetml/2009/9/main" objectType="Radio" lockText="1"/>
</file>

<file path=xl/ctrlProps/ctrlProp78.xml><?xml version="1.0" encoding="utf-8"?>
<formControlPr xmlns="http://schemas.microsoft.com/office/spreadsheetml/2009/9/main" objectType="Radio"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lockText="1"/>
</file>

<file path=xl/ctrlProps/ctrlProp80.xml><?xml version="1.0" encoding="utf-8"?>
<formControlPr xmlns="http://schemas.microsoft.com/office/spreadsheetml/2009/9/main" objectType="Radio" firstButton="1" fmlaLink="$O$24" lockText="1"/>
</file>

<file path=xl/ctrlProps/ctrlProp81.xml><?xml version="1.0" encoding="utf-8"?>
<formControlPr xmlns="http://schemas.microsoft.com/office/spreadsheetml/2009/9/main" objectType="Radio" lockText="1"/>
</file>

<file path=xl/ctrlProps/ctrlProp82.xml><?xml version="1.0" encoding="utf-8"?>
<formControlPr xmlns="http://schemas.microsoft.com/office/spreadsheetml/2009/9/main" objectType="Radio" lockText="1"/>
</file>

<file path=xl/ctrlProps/ctrlProp83.xml><?xml version="1.0" encoding="utf-8"?>
<formControlPr xmlns="http://schemas.microsoft.com/office/spreadsheetml/2009/9/main" objectType="Radio" lockText="1"/>
</file>

<file path=xl/ctrlProps/ctrlProp84.xml><?xml version="1.0" encoding="utf-8"?>
<formControlPr xmlns="http://schemas.microsoft.com/office/spreadsheetml/2009/9/main" objectType="Radio" lockText="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O$25" lockText="1"/>
</file>

<file path=xl/ctrlProps/ctrlProp87.xml><?xml version="1.0" encoding="utf-8"?>
<formControlPr xmlns="http://schemas.microsoft.com/office/spreadsheetml/2009/9/main" objectType="Radio" lockText="1"/>
</file>

<file path=xl/ctrlProps/ctrlProp88.xml><?xml version="1.0" encoding="utf-8"?>
<formControlPr xmlns="http://schemas.microsoft.com/office/spreadsheetml/2009/9/main" objectType="Radio" lockText="1"/>
</file>

<file path=xl/ctrlProps/ctrlProp89.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ctrlProps/ctrlProp90.xml><?xml version="1.0" encoding="utf-8"?>
<formControlPr xmlns="http://schemas.microsoft.com/office/spreadsheetml/2009/9/main" objectType="Radio" lockText="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fmlaLink="$O$26" lockText="1"/>
</file>

<file path=xl/ctrlProps/ctrlProp93.xml><?xml version="1.0" encoding="utf-8"?>
<formControlPr xmlns="http://schemas.microsoft.com/office/spreadsheetml/2009/9/main" objectType="Radio" lockText="1"/>
</file>

<file path=xl/ctrlProps/ctrlProp94.xml><?xml version="1.0" encoding="utf-8"?>
<formControlPr xmlns="http://schemas.microsoft.com/office/spreadsheetml/2009/9/main" objectType="Radio" lockText="1"/>
</file>

<file path=xl/ctrlProps/ctrlProp95.xml><?xml version="1.0" encoding="utf-8"?>
<formControlPr xmlns="http://schemas.microsoft.com/office/spreadsheetml/2009/9/main" objectType="Radio" lockText="1"/>
</file>

<file path=xl/ctrlProps/ctrlProp96.xml><?xml version="1.0" encoding="utf-8"?>
<formControlPr xmlns="http://schemas.microsoft.com/office/spreadsheetml/2009/9/main" objectType="Radio" lockText="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fmlaLink="$O$28" lockText="1"/>
</file>

<file path=xl/ctrlProps/ctrlProp99.xml><?xml version="1.0" encoding="utf-8"?>
<formControlPr xmlns="http://schemas.microsoft.com/office/spreadsheetml/2009/9/main" objectType="Radio"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104775</xdr:colOff>
          <xdr:row>5</xdr:row>
          <xdr:rowOff>123825</xdr:rowOff>
        </xdr:from>
        <xdr:to>
          <xdr:col>9</xdr:col>
          <xdr:colOff>323850</xdr:colOff>
          <xdr:row>5</xdr:row>
          <xdr:rowOff>361950</xdr:rowOff>
        </xdr:to>
        <xdr:sp macro="" textlink="">
          <xdr:nvSpPr>
            <xdr:cNvPr id="1717" name="Option Button 693" hidden="1">
              <a:extLst>
                <a:ext uri="{63B3BB69-23CF-44E3-9099-C40C66FF867C}">
                  <a14:compatExt spid="_x0000_s1717"/>
                </a:ext>
                <a:ext uri="{FF2B5EF4-FFF2-40B4-BE49-F238E27FC236}">
                  <a16:creationId xmlns:a16="http://schemas.microsoft.com/office/drawing/2014/main" id="{00000000-0008-0000-0000-0000B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5</xdr:row>
          <xdr:rowOff>123825</xdr:rowOff>
        </xdr:from>
        <xdr:to>
          <xdr:col>10</xdr:col>
          <xdr:colOff>323850</xdr:colOff>
          <xdr:row>5</xdr:row>
          <xdr:rowOff>361950</xdr:rowOff>
        </xdr:to>
        <xdr:sp macro="" textlink="">
          <xdr:nvSpPr>
            <xdr:cNvPr id="1719" name="Option Button 695" hidden="1">
              <a:extLst>
                <a:ext uri="{63B3BB69-23CF-44E3-9099-C40C66FF867C}">
                  <a14:compatExt spid="_x0000_s1719"/>
                </a:ext>
                <a:ext uri="{FF2B5EF4-FFF2-40B4-BE49-F238E27FC236}">
                  <a16:creationId xmlns:a16="http://schemas.microsoft.com/office/drawing/2014/main" id="{00000000-0008-0000-0000-0000B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5</xdr:row>
          <xdr:rowOff>123825</xdr:rowOff>
        </xdr:from>
        <xdr:to>
          <xdr:col>11</xdr:col>
          <xdr:colOff>323850</xdr:colOff>
          <xdr:row>5</xdr:row>
          <xdr:rowOff>361950</xdr:rowOff>
        </xdr:to>
        <xdr:sp macro="" textlink="">
          <xdr:nvSpPr>
            <xdr:cNvPr id="1721" name="Option Button 697" hidden="1">
              <a:extLst>
                <a:ext uri="{63B3BB69-23CF-44E3-9099-C40C66FF867C}">
                  <a14:compatExt spid="_x0000_s1721"/>
                </a:ext>
                <a:ext uri="{FF2B5EF4-FFF2-40B4-BE49-F238E27FC236}">
                  <a16:creationId xmlns:a16="http://schemas.microsoft.com/office/drawing/2014/main" id="{00000000-0008-0000-0000-0000B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5</xdr:row>
          <xdr:rowOff>123825</xdr:rowOff>
        </xdr:from>
        <xdr:to>
          <xdr:col>12</xdr:col>
          <xdr:colOff>323850</xdr:colOff>
          <xdr:row>5</xdr:row>
          <xdr:rowOff>361950</xdr:rowOff>
        </xdr:to>
        <xdr:sp macro="" textlink="">
          <xdr:nvSpPr>
            <xdr:cNvPr id="1722" name="Option Button 698" hidden="1">
              <a:extLst>
                <a:ext uri="{63B3BB69-23CF-44E3-9099-C40C66FF867C}">
                  <a14:compatExt spid="_x0000_s1722"/>
                </a:ext>
                <a:ext uri="{FF2B5EF4-FFF2-40B4-BE49-F238E27FC236}">
                  <a16:creationId xmlns:a16="http://schemas.microsoft.com/office/drawing/2014/main" id="{00000000-0008-0000-0000-0000B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5</xdr:row>
          <xdr:rowOff>123825</xdr:rowOff>
        </xdr:from>
        <xdr:to>
          <xdr:col>13</xdr:col>
          <xdr:colOff>323850</xdr:colOff>
          <xdr:row>5</xdr:row>
          <xdr:rowOff>361950</xdr:rowOff>
        </xdr:to>
        <xdr:sp macro="" textlink="">
          <xdr:nvSpPr>
            <xdr:cNvPr id="1723" name="Option Button 699" hidden="1">
              <a:extLst>
                <a:ext uri="{63B3BB69-23CF-44E3-9099-C40C66FF867C}">
                  <a14:compatExt spid="_x0000_s1723"/>
                </a:ext>
                <a:ext uri="{FF2B5EF4-FFF2-40B4-BE49-F238E27FC236}">
                  <a16:creationId xmlns:a16="http://schemas.microsoft.com/office/drawing/2014/main" id="{00000000-0008-0000-0000-0000B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xdr:row>
          <xdr:rowOff>47625</xdr:rowOff>
        </xdr:from>
        <xdr:to>
          <xdr:col>13</xdr:col>
          <xdr:colOff>390525</xdr:colOff>
          <xdr:row>5</xdr:row>
          <xdr:rowOff>371475</xdr:rowOff>
        </xdr:to>
        <xdr:sp macro="" textlink="">
          <xdr:nvSpPr>
            <xdr:cNvPr id="1724" name="Group Box 700" hidden="1">
              <a:extLst>
                <a:ext uri="{63B3BB69-23CF-44E3-9099-C40C66FF867C}">
                  <a14:compatExt spid="_x0000_s1724"/>
                </a:ext>
                <a:ext uri="{FF2B5EF4-FFF2-40B4-BE49-F238E27FC236}">
                  <a16:creationId xmlns:a16="http://schemas.microsoft.com/office/drawing/2014/main" id="{00000000-0008-0000-0000-0000BC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設問1）①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6</xdr:row>
          <xdr:rowOff>114300</xdr:rowOff>
        </xdr:from>
        <xdr:to>
          <xdr:col>9</xdr:col>
          <xdr:colOff>323850</xdr:colOff>
          <xdr:row>6</xdr:row>
          <xdr:rowOff>361950</xdr:rowOff>
        </xdr:to>
        <xdr:sp macro="" textlink="">
          <xdr:nvSpPr>
            <xdr:cNvPr id="1725" name="Option Button 701" hidden="1">
              <a:extLst>
                <a:ext uri="{63B3BB69-23CF-44E3-9099-C40C66FF867C}">
                  <a14:compatExt spid="_x0000_s1725"/>
                </a:ext>
                <a:ext uri="{FF2B5EF4-FFF2-40B4-BE49-F238E27FC236}">
                  <a16:creationId xmlns:a16="http://schemas.microsoft.com/office/drawing/2014/main" id="{00000000-0008-0000-0000-0000B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6</xdr:row>
          <xdr:rowOff>114300</xdr:rowOff>
        </xdr:from>
        <xdr:to>
          <xdr:col>10</xdr:col>
          <xdr:colOff>323850</xdr:colOff>
          <xdr:row>6</xdr:row>
          <xdr:rowOff>361950</xdr:rowOff>
        </xdr:to>
        <xdr:sp macro="" textlink="">
          <xdr:nvSpPr>
            <xdr:cNvPr id="1727" name="Option Button 703" hidden="1">
              <a:extLst>
                <a:ext uri="{63B3BB69-23CF-44E3-9099-C40C66FF867C}">
                  <a14:compatExt spid="_x0000_s1727"/>
                </a:ext>
                <a:ext uri="{FF2B5EF4-FFF2-40B4-BE49-F238E27FC236}">
                  <a16:creationId xmlns:a16="http://schemas.microsoft.com/office/drawing/2014/main" id="{00000000-0008-0000-0000-0000B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6</xdr:row>
          <xdr:rowOff>114300</xdr:rowOff>
        </xdr:from>
        <xdr:to>
          <xdr:col>11</xdr:col>
          <xdr:colOff>323850</xdr:colOff>
          <xdr:row>6</xdr:row>
          <xdr:rowOff>361950</xdr:rowOff>
        </xdr:to>
        <xdr:sp macro="" textlink="">
          <xdr:nvSpPr>
            <xdr:cNvPr id="1728" name="Option Button 704" hidden="1">
              <a:extLst>
                <a:ext uri="{63B3BB69-23CF-44E3-9099-C40C66FF867C}">
                  <a14:compatExt spid="_x0000_s1728"/>
                </a:ext>
                <a:ext uri="{FF2B5EF4-FFF2-40B4-BE49-F238E27FC236}">
                  <a16:creationId xmlns:a16="http://schemas.microsoft.com/office/drawing/2014/main" id="{00000000-0008-0000-0000-0000C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6</xdr:row>
          <xdr:rowOff>114300</xdr:rowOff>
        </xdr:from>
        <xdr:to>
          <xdr:col>12</xdr:col>
          <xdr:colOff>323850</xdr:colOff>
          <xdr:row>6</xdr:row>
          <xdr:rowOff>361950</xdr:rowOff>
        </xdr:to>
        <xdr:sp macro="" textlink="">
          <xdr:nvSpPr>
            <xdr:cNvPr id="1729" name="Option Button 705" hidden="1">
              <a:extLst>
                <a:ext uri="{63B3BB69-23CF-44E3-9099-C40C66FF867C}">
                  <a14:compatExt spid="_x0000_s1729"/>
                </a:ext>
                <a:ext uri="{FF2B5EF4-FFF2-40B4-BE49-F238E27FC236}">
                  <a16:creationId xmlns:a16="http://schemas.microsoft.com/office/drawing/2014/main" id="{00000000-0008-0000-0000-0000C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6</xdr:row>
          <xdr:rowOff>114300</xdr:rowOff>
        </xdr:from>
        <xdr:to>
          <xdr:col>13</xdr:col>
          <xdr:colOff>323850</xdr:colOff>
          <xdr:row>6</xdr:row>
          <xdr:rowOff>361950</xdr:rowOff>
        </xdr:to>
        <xdr:sp macro="" textlink="">
          <xdr:nvSpPr>
            <xdr:cNvPr id="1731" name="Option Button 707" hidden="1">
              <a:extLst>
                <a:ext uri="{63B3BB69-23CF-44E3-9099-C40C66FF867C}">
                  <a14:compatExt spid="_x0000_s1731"/>
                </a:ext>
                <a:ext uri="{FF2B5EF4-FFF2-40B4-BE49-F238E27FC236}">
                  <a16:creationId xmlns:a16="http://schemas.microsoft.com/office/drawing/2014/main" id="{00000000-0008-0000-0000-0000C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6</xdr:row>
          <xdr:rowOff>57150</xdr:rowOff>
        </xdr:from>
        <xdr:to>
          <xdr:col>13</xdr:col>
          <xdr:colOff>409575</xdr:colOff>
          <xdr:row>6</xdr:row>
          <xdr:rowOff>381000</xdr:rowOff>
        </xdr:to>
        <xdr:sp macro="" textlink="">
          <xdr:nvSpPr>
            <xdr:cNvPr id="1732" name="Group Box 708" hidden="1">
              <a:extLst>
                <a:ext uri="{63B3BB69-23CF-44E3-9099-C40C66FF867C}">
                  <a14:compatExt spid="_x0000_s1732"/>
                </a:ext>
                <a:ext uri="{FF2B5EF4-FFF2-40B4-BE49-F238E27FC236}">
                  <a16:creationId xmlns:a16="http://schemas.microsoft.com/office/drawing/2014/main" id="{00000000-0008-0000-0000-0000C4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設問1）②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7</xdr:row>
          <xdr:rowOff>123825</xdr:rowOff>
        </xdr:from>
        <xdr:to>
          <xdr:col>9</xdr:col>
          <xdr:colOff>342900</xdr:colOff>
          <xdr:row>7</xdr:row>
          <xdr:rowOff>361950</xdr:rowOff>
        </xdr:to>
        <xdr:sp macro="" textlink="">
          <xdr:nvSpPr>
            <xdr:cNvPr id="1733" name="Option Button 709" hidden="1">
              <a:extLst>
                <a:ext uri="{63B3BB69-23CF-44E3-9099-C40C66FF867C}">
                  <a14:compatExt spid="_x0000_s1733"/>
                </a:ext>
                <a:ext uri="{FF2B5EF4-FFF2-40B4-BE49-F238E27FC236}">
                  <a16:creationId xmlns:a16="http://schemas.microsoft.com/office/drawing/2014/main" id="{00000000-0008-0000-0000-0000C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7</xdr:row>
          <xdr:rowOff>123825</xdr:rowOff>
        </xdr:from>
        <xdr:to>
          <xdr:col>10</xdr:col>
          <xdr:colOff>342900</xdr:colOff>
          <xdr:row>7</xdr:row>
          <xdr:rowOff>361950</xdr:rowOff>
        </xdr:to>
        <xdr:sp macro="" textlink="">
          <xdr:nvSpPr>
            <xdr:cNvPr id="1734" name="Option Button 710" hidden="1">
              <a:extLst>
                <a:ext uri="{63B3BB69-23CF-44E3-9099-C40C66FF867C}">
                  <a14:compatExt spid="_x0000_s1734"/>
                </a:ext>
                <a:ext uri="{FF2B5EF4-FFF2-40B4-BE49-F238E27FC236}">
                  <a16:creationId xmlns:a16="http://schemas.microsoft.com/office/drawing/2014/main" id="{00000000-0008-0000-0000-0000C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7</xdr:row>
          <xdr:rowOff>123825</xdr:rowOff>
        </xdr:from>
        <xdr:to>
          <xdr:col>11</xdr:col>
          <xdr:colOff>342900</xdr:colOff>
          <xdr:row>7</xdr:row>
          <xdr:rowOff>361950</xdr:rowOff>
        </xdr:to>
        <xdr:sp macro="" textlink="">
          <xdr:nvSpPr>
            <xdr:cNvPr id="1736" name="Option Button 712" hidden="1">
              <a:extLst>
                <a:ext uri="{63B3BB69-23CF-44E3-9099-C40C66FF867C}">
                  <a14:compatExt spid="_x0000_s1736"/>
                </a:ext>
                <a:ext uri="{FF2B5EF4-FFF2-40B4-BE49-F238E27FC236}">
                  <a16:creationId xmlns:a16="http://schemas.microsoft.com/office/drawing/2014/main" id="{00000000-0008-0000-0000-0000C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7</xdr:row>
          <xdr:rowOff>123825</xdr:rowOff>
        </xdr:from>
        <xdr:to>
          <xdr:col>12</xdr:col>
          <xdr:colOff>342900</xdr:colOff>
          <xdr:row>7</xdr:row>
          <xdr:rowOff>361950</xdr:rowOff>
        </xdr:to>
        <xdr:sp macro="" textlink="">
          <xdr:nvSpPr>
            <xdr:cNvPr id="1737" name="Option Button 713" hidden="1">
              <a:extLst>
                <a:ext uri="{63B3BB69-23CF-44E3-9099-C40C66FF867C}">
                  <a14:compatExt spid="_x0000_s1737"/>
                </a:ext>
                <a:ext uri="{FF2B5EF4-FFF2-40B4-BE49-F238E27FC236}">
                  <a16:creationId xmlns:a16="http://schemas.microsoft.com/office/drawing/2014/main" id="{00000000-0008-0000-0000-0000C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7</xdr:row>
          <xdr:rowOff>123825</xdr:rowOff>
        </xdr:from>
        <xdr:to>
          <xdr:col>13</xdr:col>
          <xdr:colOff>342900</xdr:colOff>
          <xdr:row>7</xdr:row>
          <xdr:rowOff>361950</xdr:rowOff>
        </xdr:to>
        <xdr:sp macro="" textlink="">
          <xdr:nvSpPr>
            <xdr:cNvPr id="1738" name="Option Button 714" hidden="1">
              <a:extLst>
                <a:ext uri="{63B3BB69-23CF-44E3-9099-C40C66FF867C}">
                  <a14:compatExt spid="_x0000_s1738"/>
                </a:ext>
                <a:ext uri="{FF2B5EF4-FFF2-40B4-BE49-F238E27FC236}">
                  <a16:creationId xmlns:a16="http://schemas.microsoft.com/office/drawing/2014/main" id="{00000000-0008-0000-0000-0000C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7</xdr:row>
          <xdr:rowOff>38100</xdr:rowOff>
        </xdr:from>
        <xdr:to>
          <xdr:col>13</xdr:col>
          <xdr:colOff>400050</xdr:colOff>
          <xdr:row>7</xdr:row>
          <xdr:rowOff>361950</xdr:rowOff>
        </xdr:to>
        <xdr:sp macro="" textlink="">
          <xdr:nvSpPr>
            <xdr:cNvPr id="1739" name="Group Box 715" hidden="1">
              <a:extLst>
                <a:ext uri="{63B3BB69-23CF-44E3-9099-C40C66FF867C}">
                  <a14:compatExt spid="_x0000_s1739"/>
                </a:ext>
                <a:ext uri="{FF2B5EF4-FFF2-40B4-BE49-F238E27FC236}">
                  <a16:creationId xmlns:a16="http://schemas.microsoft.com/office/drawing/2014/main" id="{00000000-0008-0000-0000-0000CB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設問1）③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123825</xdr:rowOff>
        </xdr:from>
        <xdr:to>
          <xdr:col>9</xdr:col>
          <xdr:colOff>342900</xdr:colOff>
          <xdr:row>8</xdr:row>
          <xdr:rowOff>361950</xdr:rowOff>
        </xdr:to>
        <xdr:sp macro="" textlink="">
          <xdr:nvSpPr>
            <xdr:cNvPr id="1740" name="Option Button 716" hidden="1">
              <a:extLst>
                <a:ext uri="{63B3BB69-23CF-44E3-9099-C40C66FF867C}">
                  <a14:compatExt spid="_x0000_s1740"/>
                </a:ext>
                <a:ext uri="{FF2B5EF4-FFF2-40B4-BE49-F238E27FC236}">
                  <a16:creationId xmlns:a16="http://schemas.microsoft.com/office/drawing/2014/main" id="{00000000-0008-0000-0000-0000C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8</xdr:row>
          <xdr:rowOff>123825</xdr:rowOff>
        </xdr:from>
        <xdr:to>
          <xdr:col>10</xdr:col>
          <xdr:colOff>342900</xdr:colOff>
          <xdr:row>8</xdr:row>
          <xdr:rowOff>361950</xdr:rowOff>
        </xdr:to>
        <xdr:sp macro="" textlink="">
          <xdr:nvSpPr>
            <xdr:cNvPr id="1742" name="Option Button 718" hidden="1">
              <a:extLst>
                <a:ext uri="{63B3BB69-23CF-44E3-9099-C40C66FF867C}">
                  <a14:compatExt spid="_x0000_s1742"/>
                </a:ext>
                <a:ext uri="{FF2B5EF4-FFF2-40B4-BE49-F238E27FC236}">
                  <a16:creationId xmlns:a16="http://schemas.microsoft.com/office/drawing/2014/main" id="{00000000-0008-0000-0000-0000C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8</xdr:row>
          <xdr:rowOff>123825</xdr:rowOff>
        </xdr:from>
        <xdr:to>
          <xdr:col>11</xdr:col>
          <xdr:colOff>342900</xdr:colOff>
          <xdr:row>8</xdr:row>
          <xdr:rowOff>361950</xdr:rowOff>
        </xdr:to>
        <xdr:sp macro="" textlink="">
          <xdr:nvSpPr>
            <xdr:cNvPr id="1743" name="Option Button 719" hidden="1">
              <a:extLst>
                <a:ext uri="{63B3BB69-23CF-44E3-9099-C40C66FF867C}">
                  <a14:compatExt spid="_x0000_s1743"/>
                </a:ext>
                <a:ext uri="{FF2B5EF4-FFF2-40B4-BE49-F238E27FC236}">
                  <a16:creationId xmlns:a16="http://schemas.microsoft.com/office/drawing/2014/main" id="{00000000-0008-0000-0000-0000C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8</xdr:row>
          <xdr:rowOff>123825</xdr:rowOff>
        </xdr:from>
        <xdr:to>
          <xdr:col>12</xdr:col>
          <xdr:colOff>342900</xdr:colOff>
          <xdr:row>8</xdr:row>
          <xdr:rowOff>361950</xdr:rowOff>
        </xdr:to>
        <xdr:sp macro="" textlink="">
          <xdr:nvSpPr>
            <xdr:cNvPr id="1745" name="Option Button 721" hidden="1">
              <a:extLst>
                <a:ext uri="{63B3BB69-23CF-44E3-9099-C40C66FF867C}">
                  <a14:compatExt spid="_x0000_s1745"/>
                </a:ext>
                <a:ext uri="{FF2B5EF4-FFF2-40B4-BE49-F238E27FC236}">
                  <a16:creationId xmlns:a16="http://schemas.microsoft.com/office/drawing/2014/main" id="{00000000-0008-0000-0000-0000D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8</xdr:row>
          <xdr:rowOff>123825</xdr:rowOff>
        </xdr:from>
        <xdr:to>
          <xdr:col>13</xdr:col>
          <xdr:colOff>342900</xdr:colOff>
          <xdr:row>8</xdr:row>
          <xdr:rowOff>361950</xdr:rowOff>
        </xdr:to>
        <xdr:sp macro="" textlink="">
          <xdr:nvSpPr>
            <xdr:cNvPr id="1747" name="Option Button 723" hidden="1">
              <a:extLst>
                <a:ext uri="{63B3BB69-23CF-44E3-9099-C40C66FF867C}">
                  <a14:compatExt spid="_x0000_s1747"/>
                </a:ext>
                <a:ext uri="{FF2B5EF4-FFF2-40B4-BE49-F238E27FC236}">
                  <a16:creationId xmlns:a16="http://schemas.microsoft.com/office/drawing/2014/main" id="{00000000-0008-0000-0000-0000D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8</xdr:row>
          <xdr:rowOff>57150</xdr:rowOff>
        </xdr:from>
        <xdr:to>
          <xdr:col>13</xdr:col>
          <xdr:colOff>390525</xdr:colOff>
          <xdr:row>8</xdr:row>
          <xdr:rowOff>381000</xdr:rowOff>
        </xdr:to>
        <xdr:sp macro="" textlink="">
          <xdr:nvSpPr>
            <xdr:cNvPr id="1748" name="Group Box 724" hidden="1">
              <a:extLst>
                <a:ext uri="{63B3BB69-23CF-44E3-9099-C40C66FF867C}">
                  <a14:compatExt spid="_x0000_s1748"/>
                </a:ext>
                <a:ext uri="{FF2B5EF4-FFF2-40B4-BE49-F238E27FC236}">
                  <a16:creationId xmlns:a16="http://schemas.microsoft.com/office/drawing/2014/main" id="{00000000-0008-0000-0000-0000D4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設問1）④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11</xdr:row>
          <xdr:rowOff>114300</xdr:rowOff>
        </xdr:from>
        <xdr:to>
          <xdr:col>9</xdr:col>
          <xdr:colOff>361950</xdr:colOff>
          <xdr:row>11</xdr:row>
          <xdr:rowOff>361950</xdr:rowOff>
        </xdr:to>
        <xdr:sp macro="" textlink="">
          <xdr:nvSpPr>
            <xdr:cNvPr id="1781" name="Option Button 757" hidden="1">
              <a:extLst>
                <a:ext uri="{63B3BB69-23CF-44E3-9099-C40C66FF867C}">
                  <a14:compatExt spid="_x0000_s1781"/>
                </a:ext>
                <a:ext uri="{FF2B5EF4-FFF2-40B4-BE49-F238E27FC236}">
                  <a16:creationId xmlns:a16="http://schemas.microsoft.com/office/drawing/2014/main" id="{00000000-0008-0000-0000-0000F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11</xdr:row>
          <xdr:rowOff>114300</xdr:rowOff>
        </xdr:from>
        <xdr:to>
          <xdr:col>10</xdr:col>
          <xdr:colOff>361950</xdr:colOff>
          <xdr:row>11</xdr:row>
          <xdr:rowOff>361950</xdr:rowOff>
        </xdr:to>
        <xdr:sp macro="" textlink="">
          <xdr:nvSpPr>
            <xdr:cNvPr id="1782" name="Option Button 758" hidden="1">
              <a:extLst>
                <a:ext uri="{63B3BB69-23CF-44E3-9099-C40C66FF867C}">
                  <a14:compatExt spid="_x0000_s1782"/>
                </a:ext>
                <a:ext uri="{FF2B5EF4-FFF2-40B4-BE49-F238E27FC236}">
                  <a16:creationId xmlns:a16="http://schemas.microsoft.com/office/drawing/2014/main" id="{00000000-0008-0000-0000-0000F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11</xdr:row>
          <xdr:rowOff>114300</xdr:rowOff>
        </xdr:from>
        <xdr:to>
          <xdr:col>11</xdr:col>
          <xdr:colOff>361950</xdr:colOff>
          <xdr:row>11</xdr:row>
          <xdr:rowOff>361950</xdr:rowOff>
        </xdr:to>
        <xdr:sp macro="" textlink="">
          <xdr:nvSpPr>
            <xdr:cNvPr id="1783" name="Option Button 759" hidden="1">
              <a:extLst>
                <a:ext uri="{63B3BB69-23CF-44E3-9099-C40C66FF867C}">
                  <a14:compatExt spid="_x0000_s1783"/>
                </a:ext>
                <a:ext uri="{FF2B5EF4-FFF2-40B4-BE49-F238E27FC236}">
                  <a16:creationId xmlns:a16="http://schemas.microsoft.com/office/drawing/2014/main" id="{00000000-0008-0000-0000-0000F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11</xdr:row>
          <xdr:rowOff>114300</xdr:rowOff>
        </xdr:from>
        <xdr:to>
          <xdr:col>12</xdr:col>
          <xdr:colOff>361950</xdr:colOff>
          <xdr:row>11</xdr:row>
          <xdr:rowOff>361950</xdr:rowOff>
        </xdr:to>
        <xdr:sp macro="" textlink="">
          <xdr:nvSpPr>
            <xdr:cNvPr id="1784" name="Option Button 760" hidden="1">
              <a:extLst>
                <a:ext uri="{63B3BB69-23CF-44E3-9099-C40C66FF867C}">
                  <a14:compatExt spid="_x0000_s1784"/>
                </a:ext>
                <a:ext uri="{FF2B5EF4-FFF2-40B4-BE49-F238E27FC236}">
                  <a16:creationId xmlns:a16="http://schemas.microsoft.com/office/drawing/2014/main" id="{00000000-0008-0000-0000-0000F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11</xdr:row>
          <xdr:rowOff>114300</xdr:rowOff>
        </xdr:from>
        <xdr:to>
          <xdr:col>13</xdr:col>
          <xdr:colOff>361950</xdr:colOff>
          <xdr:row>11</xdr:row>
          <xdr:rowOff>361950</xdr:rowOff>
        </xdr:to>
        <xdr:sp macro="" textlink="">
          <xdr:nvSpPr>
            <xdr:cNvPr id="1785" name="Option Button 761" hidden="1">
              <a:extLst>
                <a:ext uri="{63B3BB69-23CF-44E3-9099-C40C66FF867C}">
                  <a14:compatExt spid="_x0000_s1785"/>
                </a:ext>
                <a:ext uri="{FF2B5EF4-FFF2-40B4-BE49-F238E27FC236}">
                  <a16:creationId xmlns:a16="http://schemas.microsoft.com/office/drawing/2014/main" id="{00000000-0008-0000-0000-0000F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11</xdr:row>
          <xdr:rowOff>47625</xdr:rowOff>
        </xdr:from>
        <xdr:to>
          <xdr:col>13</xdr:col>
          <xdr:colOff>381000</xdr:colOff>
          <xdr:row>11</xdr:row>
          <xdr:rowOff>361950</xdr:rowOff>
        </xdr:to>
        <xdr:sp macro="" textlink="">
          <xdr:nvSpPr>
            <xdr:cNvPr id="1786" name="Group Box 762" hidden="1">
              <a:extLst>
                <a:ext uri="{63B3BB69-23CF-44E3-9099-C40C66FF867C}">
                  <a14:compatExt spid="_x0000_s1786"/>
                </a:ext>
                <a:ext uri="{FF2B5EF4-FFF2-40B4-BE49-F238E27FC236}">
                  <a16:creationId xmlns:a16="http://schemas.microsoft.com/office/drawing/2014/main" id="{00000000-0008-0000-0000-0000F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設問2）①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xdr:row>
          <xdr:rowOff>66675</xdr:rowOff>
        </xdr:from>
        <xdr:to>
          <xdr:col>13</xdr:col>
          <xdr:colOff>390525</xdr:colOff>
          <xdr:row>12</xdr:row>
          <xdr:rowOff>390525</xdr:rowOff>
        </xdr:to>
        <xdr:sp macro="" textlink="">
          <xdr:nvSpPr>
            <xdr:cNvPr id="1803" name="Group Box 779" hidden="1">
              <a:extLst>
                <a:ext uri="{63B3BB69-23CF-44E3-9099-C40C66FF867C}">
                  <a14:compatExt spid="_x0000_s1803"/>
                </a:ext>
                <a:ext uri="{FF2B5EF4-FFF2-40B4-BE49-F238E27FC236}">
                  <a16:creationId xmlns:a16="http://schemas.microsoft.com/office/drawing/2014/main" id="{00000000-0008-0000-0000-00000B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設問2）②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xdr:row>
          <xdr:rowOff>133350</xdr:rowOff>
        </xdr:from>
        <xdr:to>
          <xdr:col>9</xdr:col>
          <xdr:colOff>361950</xdr:colOff>
          <xdr:row>9</xdr:row>
          <xdr:rowOff>381000</xdr:rowOff>
        </xdr:to>
        <xdr:sp macro="" textlink="">
          <xdr:nvSpPr>
            <xdr:cNvPr id="1804" name="Option Button 780" hidden="1">
              <a:extLst>
                <a:ext uri="{63B3BB69-23CF-44E3-9099-C40C66FF867C}">
                  <a14:compatExt spid="_x0000_s1804"/>
                </a:ext>
                <a:ext uri="{FF2B5EF4-FFF2-40B4-BE49-F238E27FC236}">
                  <a16:creationId xmlns:a16="http://schemas.microsoft.com/office/drawing/2014/main" id="{00000000-0008-0000-0000-00000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9</xdr:row>
          <xdr:rowOff>133350</xdr:rowOff>
        </xdr:from>
        <xdr:to>
          <xdr:col>10</xdr:col>
          <xdr:colOff>361950</xdr:colOff>
          <xdr:row>9</xdr:row>
          <xdr:rowOff>381000</xdr:rowOff>
        </xdr:to>
        <xdr:sp macro="" textlink="">
          <xdr:nvSpPr>
            <xdr:cNvPr id="1806" name="Option Button 782" hidden="1">
              <a:extLst>
                <a:ext uri="{63B3BB69-23CF-44E3-9099-C40C66FF867C}">
                  <a14:compatExt spid="_x0000_s1806"/>
                </a:ext>
                <a:ext uri="{FF2B5EF4-FFF2-40B4-BE49-F238E27FC236}">
                  <a16:creationId xmlns:a16="http://schemas.microsoft.com/office/drawing/2014/main" id="{00000000-0008-0000-0000-00000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9</xdr:row>
          <xdr:rowOff>133350</xdr:rowOff>
        </xdr:from>
        <xdr:to>
          <xdr:col>11</xdr:col>
          <xdr:colOff>361950</xdr:colOff>
          <xdr:row>9</xdr:row>
          <xdr:rowOff>381000</xdr:rowOff>
        </xdr:to>
        <xdr:sp macro="" textlink="">
          <xdr:nvSpPr>
            <xdr:cNvPr id="1807" name="Option Button 783" hidden="1">
              <a:extLst>
                <a:ext uri="{63B3BB69-23CF-44E3-9099-C40C66FF867C}">
                  <a14:compatExt spid="_x0000_s1807"/>
                </a:ext>
                <a:ext uri="{FF2B5EF4-FFF2-40B4-BE49-F238E27FC236}">
                  <a16:creationId xmlns:a16="http://schemas.microsoft.com/office/drawing/2014/main" id="{00000000-0008-0000-0000-00000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9</xdr:row>
          <xdr:rowOff>133350</xdr:rowOff>
        </xdr:from>
        <xdr:to>
          <xdr:col>12</xdr:col>
          <xdr:colOff>361950</xdr:colOff>
          <xdr:row>9</xdr:row>
          <xdr:rowOff>381000</xdr:rowOff>
        </xdr:to>
        <xdr:sp macro="" textlink="">
          <xdr:nvSpPr>
            <xdr:cNvPr id="1808" name="Option Button 784" hidden="1">
              <a:extLst>
                <a:ext uri="{63B3BB69-23CF-44E3-9099-C40C66FF867C}">
                  <a14:compatExt spid="_x0000_s1808"/>
                </a:ext>
                <a:ext uri="{FF2B5EF4-FFF2-40B4-BE49-F238E27FC236}">
                  <a16:creationId xmlns:a16="http://schemas.microsoft.com/office/drawing/2014/main" id="{00000000-0008-0000-0000-00001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9</xdr:row>
          <xdr:rowOff>133350</xdr:rowOff>
        </xdr:from>
        <xdr:to>
          <xdr:col>13</xdr:col>
          <xdr:colOff>361950</xdr:colOff>
          <xdr:row>9</xdr:row>
          <xdr:rowOff>381000</xdr:rowOff>
        </xdr:to>
        <xdr:sp macro="" textlink="">
          <xdr:nvSpPr>
            <xdr:cNvPr id="1810" name="Option Button 786" hidden="1">
              <a:extLst>
                <a:ext uri="{63B3BB69-23CF-44E3-9099-C40C66FF867C}">
                  <a14:compatExt spid="_x0000_s1810"/>
                </a:ext>
                <a:ext uri="{FF2B5EF4-FFF2-40B4-BE49-F238E27FC236}">
                  <a16:creationId xmlns:a16="http://schemas.microsoft.com/office/drawing/2014/main" id="{00000000-0008-0000-0000-00001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13</xdr:row>
          <xdr:rowOff>142875</xdr:rowOff>
        </xdr:from>
        <xdr:to>
          <xdr:col>9</xdr:col>
          <xdr:colOff>323850</xdr:colOff>
          <xdr:row>13</xdr:row>
          <xdr:rowOff>390525</xdr:rowOff>
        </xdr:to>
        <xdr:sp macro="" textlink="">
          <xdr:nvSpPr>
            <xdr:cNvPr id="1812" name="Option Button 788" hidden="1">
              <a:extLst>
                <a:ext uri="{63B3BB69-23CF-44E3-9099-C40C66FF867C}">
                  <a14:compatExt spid="_x0000_s1812"/>
                </a:ext>
                <a:ext uri="{FF2B5EF4-FFF2-40B4-BE49-F238E27FC236}">
                  <a16:creationId xmlns:a16="http://schemas.microsoft.com/office/drawing/2014/main" id="{00000000-0008-0000-0000-00001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13</xdr:row>
          <xdr:rowOff>142875</xdr:rowOff>
        </xdr:from>
        <xdr:to>
          <xdr:col>10</xdr:col>
          <xdr:colOff>323850</xdr:colOff>
          <xdr:row>13</xdr:row>
          <xdr:rowOff>390525</xdr:rowOff>
        </xdr:to>
        <xdr:sp macro="" textlink="">
          <xdr:nvSpPr>
            <xdr:cNvPr id="1813" name="Option Button 789" hidden="1">
              <a:extLst>
                <a:ext uri="{63B3BB69-23CF-44E3-9099-C40C66FF867C}">
                  <a14:compatExt spid="_x0000_s1813"/>
                </a:ext>
                <a:ext uri="{FF2B5EF4-FFF2-40B4-BE49-F238E27FC236}">
                  <a16:creationId xmlns:a16="http://schemas.microsoft.com/office/drawing/2014/main" id="{00000000-0008-0000-0000-00001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13</xdr:row>
          <xdr:rowOff>142875</xdr:rowOff>
        </xdr:from>
        <xdr:to>
          <xdr:col>11</xdr:col>
          <xdr:colOff>323850</xdr:colOff>
          <xdr:row>13</xdr:row>
          <xdr:rowOff>390525</xdr:rowOff>
        </xdr:to>
        <xdr:sp macro="" textlink="">
          <xdr:nvSpPr>
            <xdr:cNvPr id="1815" name="Option Button 791" hidden="1">
              <a:extLst>
                <a:ext uri="{63B3BB69-23CF-44E3-9099-C40C66FF867C}">
                  <a14:compatExt spid="_x0000_s1815"/>
                </a:ext>
                <a:ext uri="{FF2B5EF4-FFF2-40B4-BE49-F238E27FC236}">
                  <a16:creationId xmlns:a16="http://schemas.microsoft.com/office/drawing/2014/main" id="{00000000-0008-0000-0000-00001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13</xdr:row>
          <xdr:rowOff>142875</xdr:rowOff>
        </xdr:from>
        <xdr:to>
          <xdr:col>12</xdr:col>
          <xdr:colOff>323850</xdr:colOff>
          <xdr:row>13</xdr:row>
          <xdr:rowOff>390525</xdr:rowOff>
        </xdr:to>
        <xdr:sp macro="" textlink="">
          <xdr:nvSpPr>
            <xdr:cNvPr id="1816" name="Option Button 792" hidden="1">
              <a:extLst>
                <a:ext uri="{63B3BB69-23CF-44E3-9099-C40C66FF867C}">
                  <a14:compatExt spid="_x0000_s1816"/>
                </a:ext>
                <a:ext uri="{FF2B5EF4-FFF2-40B4-BE49-F238E27FC236}">
                  <a16:creationId xmlns:a16="http://schemas.microsoft.com/office/drawing/2014/main" id="{00000000-0008-0000-0000-00001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13</xdr:row>
          <xdr:rowOff>142875</xdr:rowOff>
        </xdr:from>
        <xdr:to>
          <xdr:col>13</xdr:col>
          <xdr:colOff>323850</xdr:colOff>
          <xdr:row>13</xdr:row>
          <xdr:rowOff>390525</xdr:rowOff>
        </xdr:to>
        <xdr:sp macro="" textlink="">
          <xdr:nvSpPr>
            <xdr:cNvPr id="1818" name="Option Button 794" hidden="1">
              <a:extLst>
                <a:ext uri="{63B3BB69-23CF-44E3-9099-C40C66FF867C}">
                  <a14:compatExt spid="_x0000_s1818"/>
                </a:ext>
                <a:ext uri="{FF2B5EF4-FFF2-40B4-BE49-F238E27FC236}">
                  <a16:creationId xmlns:a16="http://schemas.microsoft.com/office/drawing/2014/main" id="{00000000-0008-0000-0000-00001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13</xdr:row>
          <xdr:rowOff>66675</xdr:rowOff>
        </xdr:from>
        <xdr:to>
          <xdr:col>13</xdr:col>
          <xdr:colOff>381000</xdr:colOff>
          <xdr:row>13</xdr:row>
          <xdr:rowOff>400050</xdr:rowOff>
        </xdr:to>
        <xdr:sp macro="" textlink="">
          <xdr:nvSpPr>
            <xdr:cNvPr id="1819" name="Group Box 795" hidden="1">
              <a:extLst>
                <a:ext uri="{63B3BB69-23CF-44E3-9099-C40C66FF867C}">
                  <a14:compatExt spid="_x0000_s1819"/>
                </a:ext>
                <a:ext uri="{FF2B5EF4-FFF2-40B4-BE49-F238E27FC236}">
                  <a16:creationId xmlns:a16="http://schemas.microsoft.com/office/drawing/2014/main" id="{00000000-0008-0000-0000-00001B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設問2）③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9</xdr:row>
          <xdr:rowOff>85725</xdr:rowOff>
        </xdr:from>
        <xdr:to>
          <xdr:col>13</xdr:col>
          <xdr:colOff>381000</xdr:colOff>
          <xdr:row>9</xdr:row>
          <xdr:rowOff>409575</xdr:rowOff>
        </xdr:to>
        <xdr:sp macro="" textlink="">
          <xdr:nvSpPr>
            <xdr:cNvPr id="1820" name="Group Box 796" hidden="1">
              <a:extLst>
                <a:ext uri="{63B3BB69-23CF-44E3-9099-C40C66FF867C}">
                  <a14:compatExt spid="_x0000_s1820"/>
                </a:ext>
                <a:ext uri="{FF2B5EF4-FFF2-40B4-BE49-F238E27FC236}">
                  <a16:creationId xmlns:a16="http://schemas.microsoft.com/office/drawing/2014/main" id="{00000000-0008-0000-0000-00001C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設問1）⑤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14</xdr:row>
          <xdr:rowOff>142875</xdr:rowOff>
        </xdr:from>
        <xdr:to>
          <xdr:col>9</xdr:col>
          <xdr:colOff>361950</xdr:colOff>
          <xdr:row>14</xdr:row>
          <xdr:rowOff>390525</xdr:rowOff>
        </xdr:to>
        <xdr:sp macro="" textlink="">
          <xdr:nvSpPr>
            <xdr:cNvPr id="1821" name="Option Button 797" hidden="1">
              <a:extLst>
                <a:ext uri="{63B3BB69-23CF-44E3-9099-C40C66FF867C}">
                  <a14:compatExt spid="_x0000_s1821"/>
                </a:ext>
                <a:ext uri="{FF2B5EF4-FFF2-40B4-BE49-F238E27FC236}">
                  <a16:creationId xmlns:a16="http://schemas.microsoft.com/office/drawing/2014/main" id="{00000000-0008-0000-0000-00001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14</xdr:row>
          <xdr:rowOff>142875</xdr:rowOff>
        </xdr:from>
        <xdr:to>
          <xdr:col>10</xdr:col>
          <xdr:colOff>361950</xdr:colOff>
          <xdr:row>14</xdr:row>
          <xdr:rowOff>390525</xdr:rowOff>
        </xdr:to>
        <xdr:sp macro="" textlink="">
          <xdr:nvSpPr>
            <xdr:cNvPr id="1822" name="Option Button 798" hidden="1">
              <a:extLst>
                <a:ext uri="{63B3BB69-23CF-44E3-9099-C40C66FF867C}">
                  <a14:compatExt spid="_x0000_s1822"/>
                </a:ext>
                <a:ext uri="{FF2B5EF4-FFF2-40B4-BE49-F238E27FC236}">
                  <a16:creationId xmlns:a16="http://schemas.microsoft.com/office/drawing/2014/main" id="{00000000-0008-0000-0000-00001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xdr:row>
          <xdr:rowOff>142875</xdr:rowOff>
        </xdr:from>
        <xdr:to>
          <xdr:col>11</xdr:col>
          <xdr:colOff>361950</xdr:colOff>
          <xdr:row>14</xdr:row>
          <xdr:rowOff>390525</xdr:rowOff>
        </xdr:to>
        <xdr:sp macro="" textlink="">
          <xdr:nvSpPr>
            <xdr:cNvPr id="1823" name="Option Button 799" hidden="1">
              <a:extLst>
                <a:ext uri="{63B3BB69-23CF-44E3-9099-C40C66FF867C}">
                  <a14:compatExt spid="_x0000_s1823"/>
                </a:ext>
                <a:ext uri="{FF2B5EF4-FFF2-40B4-BE49-F238E27FC236}">
                  <a16:creationId xmlns:a16="http://schemas.microsoft.com/office/drawing/2014/main" id="{00000000-0008-0000-0000-00001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14</xdr:row>
          <xdr:rowOff>142875</xdr:rowOff>
        </xdr:from>
        <xdr:to>
          <xdr:col>12</xdr:col>
          <xdr:colOff>361950</xdr:colOff>
          <xdr:row>14</xdr:row>
          <xdr:rowOff>390525</xdr:rowOff>
        </xdr:to>
        <xdr:sp macro="" textlink="">
          <xdr:nvSpPr>
            <xdr:cNvPr id="1824" name="Option Button 800" hidden="1">
              <a:extLst>
                <a:ext uri="{63B3BB69-23CF-44E3-9099-C40C66FF867C}">
                  <a14:compatExt spid="_x0000_s1824"/>
                </a:ext>
                <a:ext uri="{FF2B5EF4-FFF2-40B4-BE49-F238E27FC236}">
                  <a16:creationId xmlns:a16="http://schemas.microsoft.com/office/drawing/2014/main" id="{00000000-0008-0000-0000-00002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14</xdr:row>
          <xdr:rowOff>142875</xdr:rowOff>
        </xdr:from>
        <xdr:to>
          <xdr:col>13</xdr:col>
          <xdr:colOff>361950</xdr:colOff>
          <xdr:row>14</xdr:row>
          <xdr:rowOff>390525</xdr:rowOff>
        </xdr:to>
        <xdr:sp macro="" textlink="">
          <xdr:nvSpPr>
            <xdr:cNvPr id="1826" name="Option Button 802" hidden="1">
              <a:extLst>
                <a:ext uri="{63B3BB69-23CF-44E3-9099-C40C66FF867C}">
                  <a14:compatExt spid="_x0000_s1826"/>
                </a:ext>
                <a:ext uri="{FF2B5EF4-FFF2-40B4-BE49-F238E27FC236}">
                  <a16:creationId xmlns:a16="http://schemas.microsoft.com/office/drawing/2014/main" id="{00000000-0008-0000-0000-00002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14</xdr:row>
          <xdr:rowOff>76200</xdr:rowOff>
        </xdr:from>
        <xdr:to>
          <xdr:col>13</xdr:col>
          <xdr:colOff>400050</xdr:colOff>
          <xdr:row>14</xdr:row>
          <xdr:rowOff>409575</xdr:rowOff>
        </xdr:to>
        <xdr:sp macro="" textlink="">
          <xdr:nvSpPr>
            <xdr:cNvPr id="1827" name="Group Box 803" hidden="1">
              <a:extLst>
                <a:ext uri="{63B3BB69-23CF-44E3-9099-C40C66FF867C}">
                  <a14:compatExt spid="_x0000_s1827"/>
                </a:ext>
                <a:ext uri="{FF2B5EF4-FFF2-40B4-BE49-F238E27FC236}">
                  <a16:creationId xmlns:a16="http://schemas.microsoft.com/office/drawing/2014/main" id="{00000000-0008-0000-0000-000023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設問2）④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15</xdr:row>
          <xdr:rowOff>228600</xdr:rowOff>
        </xdr:from>
        <xdr:to>
          <xdr:col>9</xdr:col>
          <xdr:colOff>361950</xdr:colOff>
          <xdr:row>15</xdr:row>
          <xdr:rowOff>476250</xdr:rowOff>
        </xdr:to>
        <xdr:sp macro="" textlink="">
          <xdr:nvSpPr>
            <xdr:cNvPr id="1830" name="Option Button 806" hidden="1">
              <a:extLst>
                <a:ext uri="{63B3BB69-23CF-44E3-9099-C40C66FF867C}">
                  <a14:compatExt spid="_x0000_s1830"/>
                </a:ext>
                <a:ext uri="{FF2B5EF4-FFF2-40B4-BE49-F238E27FC236}">
                  <a16:creationId xmlns:a16="http://schemas.microsoft.com/office/drawing/2014/main" id="{00000000-0008-0000-0000-00002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15</xdr:row>
          <xdr:rowOff>228600</xdr:rowOff>
        </xdr:from>
        <xdr:to>
          <xdr:col>10</xdr:col>
          <xdr:colOff>361950</xdr:colOff>
          <xdr:row>15</xdr:row>
          <xdr:rowOff>476250</xdr:rowOff>
        </xdr:to>
        <xdr:sp macro="" textlink="">
          <xdr:nvSpPr>
            <xdr:cNvPr id="1832" name="Option Button 808" hidden="1">
              <a:extLst>
                <a:ext uri="{63B3BB69-23CF-44E3-9099-C40C66FF867C}">
                  <a14:compatExt spid="_x0000_s1832"/>
                </a:ext>
                <a:ext uri="{FF2B5EF4-FFF2-40B4-BE49-F238E27FC236}">
                  <a16:creationId xmlns:a16="http://schemas.microsoft.com/office/drawing/2014/main" id="{00000000-0008-0000-0000-00002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15</xdr:row>
          <xdr:rowOff>228600</xdr:rowOff>
        </xdr:from>
        <xdr:to>
          <xdr:col>11</xdr:col>
          <xdr:colOff>361950</xdr:colOff>
          <xdr:row>15</xdr:row>
          <xdr:rowOff>476250</xdr:rowOff>
        </xdr:to>
        <xdr:sp macro="" textlink="">
          <xdr:nvSpPr>
            <xdr:cNvPr id="1833" name="Option Button 809" hidden="1">
              <a:extLst>
                <a:ext uri="{63B3BB69-23CF-44E3-9099-C40C66FF867C}">
                  <a14:compatExt spid="_x0000_s1833"/>
                </a:ext>
                <a:ext uri="{FF2B5EF4-FFF2-40B4-BE49-F238E27FC236}">
                  <a16:creationId xmlns:a16="http://schemas.microsoft.com/office/drawing/2014/main" id="{00000000-0008-0000-0000-00002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15</xdr:row>
          <xdr:rowOff>228600</xdr:rowOff>
        </xdr:from>
        <xdr:to>
          <xdr:col>12</xdr:col>
          <xdr:colOff>361950</xdr:colOff>
          <xdr:row>15</xdr:row>
          <xdr:rowOff>476250</xdr:rowOff>
        </xdr:to>
        <xdr:sp macro="" textlink="">
          <xdr:nvSpPr>
            <xdr:cNvPr id="1835" name="Option Button 811" hidden="1">
              <a:extLst>
                <a:ext uri="{63B3BB69-23CF-44E3-9099-C40C66FF867C}">
                  <a14:compatExt spid="_x0000_s1835"/>
                </a:ext>
                <a:ext uri="{FF2B5EF4-FFF2-40B4-BE49-F238E27FC236}">
                  <a16:creationId xmlns:a16="http://schemas.microsoft.com/office/drawing/2014/main" id="{00000000-0008-0000-0000-00002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15</xdr:row>
          <xdr:rowOff>228600</xdr:rowOff>
        </xdr:from>
        <xdr:to>
          <xdr:col>13</xdr:col>
          <xdr:colOff>361950</xdr:colOff>
          <xdr:row>15</xdr:row>
          <xdr:rowOff>476250</xdr:rowOff>
        </xdr:to>
        <xdr:sp macro="" textlink="">
          <xdr:nvSpPr>
            <xdr:cNvPr id="1836" name="Option Button 812" hidden="1">
              <a:extLst>
                <a:ext uri="{63B3BB69-23CF-44E3-9099-C40C66FF867C}">
                  <a14:compatExt spid="_x0000_s1836"/>
                </a:ext>
                <a:ext uri="{FF2B5EF4-FFF2-40B4-BE49-F238E27FC236}">
                  <a16:creationId xmlns:a16="http://schemas.microsoft.com/office/drawing/2014/main" id="{00000000-0008-0000-0000-00002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15</xdr:row>
          <xdr:rowOff>161925</xdr:rowOff>
        </xdr:from>
        <xdr:to>
          <xdr:col>14</xdr:col>
          <xdr:colOff>0</xdr:colOff>
          <xdr:row>15</xdr:row>
          <xdr:rowOff>485775</xdr:rowOff>
        </xdr:to>
        <xdr:sp macro="" textlink="">
          <xdr:nvSpPr>
            <xdr:cNvPr id="1839" name="Group Box 815" hidden="1">
              <a:extLst>
                <a:ext uri="{63B3BB69-23CF-44E3-9099-C40C66FF867C}">
                  <a14:compatExt spid="_x0000_s1839"/>
                </a:ext>
                <a:ext uri="{FF2B5EF4-FFF2-40B4-BE49-F238E27FC236}">
                  <a16:creationId xmlns:a16="http://schemas.microsoft.com/office/drawing/2014/main" id="{00000000-0008-0000-0000-00002F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設問2)　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17</xdr:row>
          <xdr:rowOff>114300</xdr:rowOff>
        </xdr:from>
        <xdr:to>
          <xdr:col>9</xdr:col>
          <xdr:colOff>342900</xdr:colOff>
          <xdr:row>17</xdr:row>
          <xdr:rowOff>361950</xdr:rowOff>
        </xdr:to>
        <xdr:sp macro="" textlink="">
          <xdr:nvSpPr>
            <xdr:cNvPr id="1840" name="Option Button 816" hidden="1">
              <a:extLst>
                <a:ext uri="{63B3BB69-23CF-44E3-9099-C40C66FF867C}">
                  <a14:compatExt spid="_x0000_s1840"/>
                </a:ext>
                <a:ext uri="{FF2B5EF4-FFF2-40B4-BE49-F238E27FC236}">
                  <a16:creationId xmlns:a16="http://schemas.microsoft.com/office/drawing/2014/main" id="{00000000-0008-0000-0000-00003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17</xdr:row>
          <xdr:rowOff>114300</xdr:rowOff>
        </xdr:from>
        <xdr:to>
          <xdr:col>10</xdr:col>
          <xdr:colOff>342900</xdr:colOff>
          <xdr:row>17</xdr:row>
          <xdr:rowOff>361950</xdr:rowOff>
        </xdr:to>
        <xdr:sp macro="" textlink="">
          <xdr:nvSpPr>
            <xdr:cNvPr id="1841" name="Option Button 817" hidden="1">
              <a:extLst>
                <a:ext uri="{63B3BB69-23CF-44E3-9099-C40C66FF867C}">
                  <a14:compatExt spid="_x0000_s1841"/>
                </a:ext>
                <a:ext uri="{FF2B5EF4-FFF2-40B4-BE49-F238E27FC236}">
                  <a16:creationId xmlns:a16="http://schemas.microsoft.com/office/drawing/2014/main" id="{00000000-0008-0000-0000-00003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17</xdr:row>
          <xdr:rowOff>114300</xdr:rowOff>
        </xdr:from>
        <xdr:to>
          <xdr:col>11</xdr:col>
          <xdr:colOff>342900</xdr:colOff>
          <xdr:row>17</xdr:row>
          <xdr:rowOff>361950</xdr:rowOff>
        </xdr:to>
        <xdr:sp macro="" textlink="">
          <xdr:nvSpPr>
            <xdr:cNvPr id="1842" name="Option Button 818" hidden="1">
              <a:extLst>
                <a:ext uri="{63B3BB69-23CF-44E3-9099-C40C66FF867C}">
                  <a14:compatExt spid="_x0000_s1842"/>
                </a:ext>
                <a:ext uri="{FF2B5EF4-FFF2-40B4-BE49-F238E27FC236}">
                  <a16:creationId xmlns:a16="http://schemas.microsoft.com/office/drawing/2014/main" id="{00000000-0008-0000-0000-00003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17</xdr:row>
          <xdr:rowOff>114300</xdr:rowOff>
        </xdr:from>
        <xdr:to>
          <xdr:col>12</xdr:col>
          <xdr:colOff>342900</xdr:colOff>
          <xdr:row>17</xdr:row>
          <xdr:rowOff>361950</xdr:rowOff>
        </xdr:to>
        <xdr:sp macro="" textlink="">
          <xdr:nvSpPr>
            <xdr:cNvPr id="1843" name="Option Button 819" hidden="1">
              <a:extLst>
                <a:ext uri="{63B3BB69-23CF-44E3-9099-C40C66FF867C}">
                  <a14:compatExt spid="_x0000_s1843"/>
                </a:ext>
                <a:ext uri="{FF2B5EF4-FFF2-40B4-BE49-F238E27FC236}">
                  <a16:creationId xmlns:a16="http://schemas.microsoft.com/office/drawing/2014/main" id="{00000000-0008-0000-0000-00003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17</xdr:row>
          <xdr:rowOff>114300</xdr:rowOff>
        </xdr:from>
        <xdr:to>
          <xdr:col>13</xdr:col>
          <xdr:colOff>342900</xdr:colOff>
          <xdr:row>17</xdr:row>
          <xdr:rowOff>361950</xdr:rowOff>
        </xdr:to>
        <xdr:sp macro="" textlink="">
          <xdr:nvSpPr>
            <xdr:cNvPr id="1844" name="Option Button 820" hidden="1">
              <a:extLst>
                <a:ext uri="{63B3BB69-23CF-44E3-9099-C40C66FF867C}">
                  <a14:compatExt spid="_x0000_s1844"/>
                </a:ext>
                <a:ext uri="{FF2B5EF4-FFF2-40B4-BE49-F238E27FC236}">
                  <a16:creationId xmlns:a16="http://schemas.microsoft.com/office/drawing/2014/main" id="{00000000-0008-0000-0000-00003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17</xdr:row>
          <xdr:rowOff>38100</xdr:rowOff>
        </xdr:from>
        <xdr:to>
          <xdr:col>13</xdr:col>
          <xdr:colOff>409575</xdr:colOff>
          <xdr:row>17</xdr:row>
          <xdr:rowOff>381000</xdr:rowOff>
        </xdr:to>
        <xdr:sp macro="" textlink="">
          <xdr:nvSpPr>
            <xdr:cNvPr id="1845" name="Group Box 821" hidden="1">
              <a:extLst>
                <a:ext uri="{63B3BB69-23CF-44E3-9099-C40C66FF867C}">
                  <a14:compatExt spid="_x0000_s1845"/>
                </a:ext>
                <a:ext uri="{FF2B5EF4-FFF2-40B4-BE49-F238E27FC236}">
                  <a16:creationId xmlns:a16="http://schemas.microsoft.com/office/drawing/2014/main" id="{00000000-0008-0000-0000-000035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設問3）①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18</xdr:row>
          <xdr:rowOff>123825</xdr:rowOff>
        </xdr:from>
        <xdr:to>
          <xdr:col>9</xdr:col>
          <xdr:colOff>361950</xdr:colOff>
          <xdr:row>18</xdr:row>
          <xdr:rowOff>371475</xdr:rowOff>
        </xdr:to>
        <xdr:sp macro="" textlink="">
          <xdr:nvSpPr>
            <xdr:cNvPr id="1846" name="Option Button 822" hidden="1">
              <a:extLst>
                <a:ext uri="{63B3BB69-23CF-44E3-9099-C40C66FF867C}">
                  <a14:compatExt spid="_x0000_s1846"/>
                </a:ext>
                <a:ext uri="{FF2B5EF4-FFF2-40B4-BE49-F238E27FC236}">
                  <a16:creationId xmlns:a16="http://schemas.microsoft.com/office/drawing/2014/main" id="{00000000-0008-0000-0000-00003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18</xdr:row>
          <xdr:rowOff>123825</xdr:rowOff>
        </xdr:from>
        <xdr:to>
          <xdr:col>10</xdr:col>
          <xdr:colOff>361950</xdr:colOff>
          <xdr:row>18</xdr:row>
          <xdr:rowOff>371475</xdr:rowOff>
        </xdr:to>
        <xdr:sp macro="" textlink="">
          <xdr:nvSpPr>
            <xdr:cNvPr id="1847" name="Option Button 823" hidden="1">
              <a:extLst>
                <a:ext uri="{63B3BB69-23CF-44E3-9099-C40C66FF867C}">
                  <a14:compatExt spid="_x0000_s1847"/>
                </a:ext>
                <a:ext uri="{FF2B5EF4-FFF2-40B4-BE49-F238E27FC236}">
                  <a16:creationId xmlns:a16="http://schemas.microsoft.com/office/drawing/2014/main" id="{00000000-0008-0000-0000-00003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18</xdr:row>
          <xdr:rowOff>123825</xdr:rowOff>
        </xdr:from>
        <xdr:to>
          <xdr:col>11</xdr:col>
          <xdr:colOff>361950</xdr:colOff>
          <xdr:row>18</xdr:row>
          <xdr:rowOff>371475</xdr:rowOff>
        </xdr:to>
        <xdr:sp macro="" textlink="">
          <xdr:nvSpPr>
            <xdr:cNvPr id="1849" name="Option Button 825" hidden="1">
              <a:extLst>
                <a:ext uri="{63B3BB69-23CF-44E3-9099-C40C66FF867C}">
                  <a14:compatExt spid="_x0000_s1849"/>
                </a:ext>
                <a:ext uri="{FF2B5EF4-FFF2-40B4-BE49-F238E27FC236}">
                  <a16:creationId xmlns:a16="http://schemas.microsoft.com/office/drawing/2014/main" id="{00000000-0008-0000-0000-00003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18</xdr:row>
          <xdr:rowOff>123825</xdr:rowOff>
        </xdr:from>
        <xdr:to>
          <xdr:col>12</xdr:col>
          <xdr:colOff>361950</xdr:colOff>
          <xdr:row>18</xdr:row>
          <xdr:rowOff>371475</xdr:rowOff>
        </xdr:to>
        <xdr:sp macro="" textlink="">
          <xdr:nvSpPr>
            <xdr:cNvPr id="1851" name="Option Button 827" hidden="1">
              <a:extLst>
                <a:ext uri="{63B3BB69-23CF-44E3-9099-C40C66FF867C}">
                  <a14:compatExt spid="_x0000_s1851"/>
                </a:ext>
                <a:ext uri="{FF2B5EF4-FFF2-40B4-BE49-F238E27FC236}">
                  <a16:creationId xmlns:a16="http://schemas.microsoft.com/office/drawing/2014/main" id="{00000000-0008-0000-0000-00003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18</xdr:row>
          <xdr:rowOff>123825</xdr:rowOff>
        </xdr:from>
        <xdr:to>
          <xdr:col>13</xdr:col>
          <xdr:colOff>361950</xdr:colOff>
          <xdr:row>18</xdr:row>
          <xdr:rowOff>371475</xdr:rowOff>
        </xdr:to>
        <xdr:sp macro="" textlink="">
          <xdr:nvSpPr>
            <xdr:cNvPr id="1852" name="Option Button 828" hidden="1">
              <a:extLst>
                <a:ext uri="{63B3BB69-23CF-44E3-9099-C40C66FF867C}">
                  <a14:compatExt spid="_x0000_s1852"/>
                </a:ext>
                <a:ext uri="{FF2B5EF4-FFF2-40B4-BE49-F238E27FC236}">
                  <a16:creationId xmlns:a16="http://schemas.microsoft.com/office/drawing/2014/main" id="{00000000-0008-0000-0000-00003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18</xdr:row>
          <xdr:rowOff>28575</xdr:rowOff>
        </xdr:from>
        <xdr:to>
          <xdr:col>13</xdr:col>
          <xdr:colOff>381000</xdr:colOff>
          <xdr:row>18</xdr:row>
          <xdr:rowOff>400050</xdr:rowOff>
        </xdr:to>
        <xdr:sp macro="" textlink="">
          <xdr:nvSpPr>
            <xdr:cNvPr id="1853" name="Group Box 829" hidden="1">
              <a:extLst>
                <a:ext uri="{63B3BB69-23CF-44E3-9099-C40C66FF867C}">
                  <a14:compatExt spid="_x0000_s1853"/>
                </a:ext>
                <a:ext uri="{FF2B5EF4-FFF2-40B4-BE49-F238E27FC236}">
                  <a16:creationId xmlns:a16="http://schemas.microsoft.com/office/drawing/2014/main" id="{00000000-0008-0000-0000-00003D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設問3）②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19</xdr:row>
          <xdr:rowOff>133350</xdr:rowOff>
        </xdr:from>
        <xdr:to>
          <xdr:col>9</xdr:col>
          <xdr:colOff>342900</xdr:colOff>
          <xdr:row>19</xdr:row>
          <xdr:rowOff>381000</xdr:rowOff>
        </xdr:to>
        <xdr:sp macro="" textlink="">
          <xdr:nvSpPr>
            <xdr:cNvPr id="1854" name="Option Button 830" hidden="1">
              <a:extLst>
                <a:ext uri="{63B3BB69-23CF-44E3-9099-C40C66FF867C}">
                  <a14:compatExt spid="_x0000_s1854"/>
                </a:ext>
                <a:ext uri="{FF2B5EF4-FFF2-40B4-BE49-F238E27FC236}">
                  <a16:creationId xmlns:a16="http://schemas.microsoft.com/office/drawing/2014/main" id="{00000000-0008-0000-0000-00003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19</xdr:row>
          <xdr:rowOff>133350</xdr:rowOff>
        </xdr:from>
        <xdr:to>
          <xdr:col>10</xdr:col>
          <xdr:colOff>342900</xdr:colOff>
          <xdr:row>19</xdr:row>
          <xdr:rowOff>381000</xdr:rowOff>
        </xdr:to>
        <xdr:sp macro="" textlink="">
          <xdr:nvSpPr>
            <xdr:cNvPr id="1855" name="Option Button 831" hidden="1">
              <a:extLst>
                <a:ext uri="{63B3BB69-23CF-44E3-9099-C40C66FF867C}">
                  <a14:compatExt spid="_x0000_s1855"/>
                </a:ext>
                <a:ext uri="{FF2B5EF4-FFF2-40B4-BE49-F238E27FC236}">
                  <a16:creationId xmlns:a16="http://schemas.microsoft.com/office/drawing/2014/main" id="{00000000-0008-0000-0000-00003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19</xdr:row>
          <xdr:rowOff>133350</xdr:rowOff>
        </xdr:from>
        <xdr:to>
          <xdr:col>11</xdr:col>
          <xdr:colOff>342900</xdr:colOff>
          <xdr:row>19</xdr:row>
          <xdr:rowOff>381000</xdr:rowOff>
        </xdr:to>
        <xdr:sp macro="" textlink="">
          <xdr:nvSpPr>
            <xdr:cNvPr id="1857" name="Option Button 833" hidden="1">
              <a:extLst>
                <a:ext uri="{63B3BB69-23CF-44E3-9099-C40C66FF867C}">
                  <a14:compatExt spid="_x0000_s1857"/>
                </a:ext>
                <a:ext uri="{FF2B5EF4-FFF2-40B4-BE49-F238E27FC236}">
                  <a16:creationId xmlns:a16="http://schemas.microsoft.com/office/drawing/2014/main" id="{00000000-0008-0000-0000-00004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19</xdr:row>
          <xdr:rowOff>133350</xdr:rowOff>
        </xdr:from>
        <xdr:to>
          <xdr:col>12</xdr:col>
          <xdr:colOff>342900</xdr:colOff>
          <xdr:row>19</xdr:row>
          <xdr:rowOff>381000</xdr:rowOff>
        </xdr:to>
        <xdr:sp macro="" textlink="">
          <xdr:nvSpPr>
            <xdr:cNvPr id="1860" name="Option Button 836" hidden="1">
              <a:extLst>
                <a:ext uri="{63B3BB69-23CF-44E3-9099-C40C66FF867C}">
                  <a14:compatExt spid="_x0000_s1860"/>
                </a:ext>
                <a:ext uri="{FF2B5EF4-FFF2-40B4-BE49-F238E27FC236}">
                  <a16:creationId xmlns:a16="http://schemas.microsoft.com/office/drawing/2014/main" id="{00000000-0008-0000-0000-00004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19</xdr:row>
          <xdr:rowOff>133350</xdr:rowOff>
        </xdr:from>
        <xdr:to>
          <xdr:col>13</xdr:col>
          <xdr:colOff>342900</xdr:colOff>
          <xdr:row>19</xdr:row>
          <xdr:rowOff>381000</xdr:rowOff>
        </xdr:to>
        <xdr:sp macro="" textlink="">
          <xdr:nvSpPr>
            <xdr:cNvPr id="1862" name="Option Button 838" hidden="1">
              <a:extLst>
                <a:ext uri="{63B3BB69-23CF-44E3-9099-C40C66FF867C}">
                  <a14:compatExt spid="_x0000_s1862"/>
                </a:ext>
                <a:ext uri="{FF2B5EF4-FFF2-40B4-BE49-F238E27FC236}">
                  <a16:creationId xmlns:a16="http://schemas.microsoft.com/office/drawing/2014/main" id="{00000000-0008-0000-0000-00004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xdr:row>
          <xdr:rowOff>47625</xdr:rowOff>
        </xdr:from>
        <xdr:to>
          <xdr:col>13</xdr:col>
          <xdr:colOff>390525</xdr:colOff>
          <xdr:row>19</xdr:row>
          <xdr:rowOff>381000</xdr:rowOff>
        </xdr:to>
        <xdr:sp macro="" textlink="">
          <xdr:nvSpPr>
            <xdr:cNvPr id="1863" name="Group Box 839" hidden="1">
              <a:extLst>
                <a:ext uri="{63B3BB69-23CF-44E3-9099-C40C66FF867C}">
                  <a14:compatExt spid="_x0000_s1863"/>
                </a:ext>
                <a:ext uri="{FF2B5EF4-FFF2-40B4-BE49-F238E27FC236}">
                  <a16:creationId xmlns:a16="http://schemas.microsoft.com/office/drawing/2014/main" id="{00000000-0008-0000-0000-000047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設問3）③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20</xdr:row>
          <xdr:rowOff>123825</xdr:rowOff>
        </xdr:from>
        <xdr:to>
          <xdr:col>9</xdr:col>
          <xdr:colOff>323850</xdr:colOff>
          <xdr:row>20</xdr:row>
          <xdr:rowOff>371475</xdr:rowOff>
        </xdr:to>
        <xdr:sp macro="" textlink="">
          <xdr:nvSpPr>
            <xdr:cNvPr id="1864" name="Option Button 840" hidden="1">
              <a:extLst>
                <a:ext uri="{63B3BB69-23CF-44E3-9099-C40C66FF867C}">
                  <a14:compatExt spid="_x0000_s1864"/>
                </a:ext>
                <a:ext uri="{FF2B5EF4-FFF2-40B4-BE49-F238E27FC236}">
                  <a16:creationId xmlns:a16="http://schemas.microsoft.com/office/drawing/2014/main" id="{00000000-0008-0000-0000-00004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20</xdr:row>
          <xdr:rowOff>123825</xdr:rowOff>
        </xdr:from>
        <xdr:to>
          <xdr:col>10</xdr:col>
          <xdr:colOff>323850</xdr:colOff>
          <xdr:row>20</xdr:row>
          <xdr:rowOff>371475</xdr:rowOff>
        </xdr:to>
        <xdr:sp macro="" textlink="">
          <xdr:nvSpPr>
            <xdr:cNvPr id="1865" name="Option Button 841" hidden="1">
              <a:extLst>
                <a:ext uri="{63B3BB69-23CF-44E3-9099-C40C66FF867C}">
                  <a14:compatExt spid="_x0000_s1865"/>
                </a:ext>
                <a:ext uri="{FF2B5EF4-FFF2-40B4-BE49-F238E27FC236}">
                  <a16:creationId xmlns:a16="http://schemas.microsoft.com/office/drawing/2014/main" id="{00000000-0008-0000-0000-00004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20</xdr:row>
          <xdr:rowOff>123825</xdr:rowOff>
        </xdr:from>
        <xdr:to>
          <xdr:col>11</xdr:col>
          <xdr:colOff>323850</xdr:colOff>
          <xdr:row>20</xdr:row>
          <xdr:rowOff>371475</xdr:rowOff>
        </xdr:to>
        <xdr:sp macro="" textlink="">
          <xdr:nvSpPr>
            <xdr:cNvPr id="1866" name="Option Button 842" hidden="1">
              <a:extLst>
                <a:ext uri="{63B3BB69-23CF-44E3-9099-C40C66FF867C}">
                  <a14:compatExt spid="_x0000_s1866"/>
                </a:ext>
                <a:ext uri="{FF2B5EF4-FFF2-40B4-BE49-F238E27FC236}">
                  <a16:creationId xmlns:a16="http://schemas.microsoft.com/office/drawing/2014/main" id="{00000000-0008-0000-0000-00004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20</xdr:row>
          <xdr:rowOff>123825</xdr:rowOff>
        </xdr:from>
        <xdr:to>
          <xdr:col>12</xdr:col>
          <xdr:colOff>323850</xdr:colOff>
          <xdr:row>20</xdr:row>
          <xdr:rowOff>371475</xdr:rowOff>
        </xdr:to>
        <xdr:sp macro="" textlink="">
          <xdr:nvSpPr>
            <xdr:cNvPr id="1867" name="Option Button 843" hidden="1">
              <a:extLst>
                <a:ext uri="{63B3BB69-23CF-44E3-9099-C40C66FF867C}">
                  <a14:compatExt spid="_x0000_s1867"/>
                </a:ext>
                <a:ext uri="{FF2B5EF4-FFF2-40B4-BE49-F238E27FC236}">
                  <a16:creationId xmlns:a16="http://schemas.microsoft.com/office/drawing/2014/main" id="{00000000-0008-0000-0000-00004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20</xdr:row>
          <xdr:rowOff>123825</xdr:rowOff>
        </xdr:from>
        <xdr:to>
          <xdr:col>13</xdr:col>
          <xdr:colOff>323850</xdr:colOff>
          <xdr:row>20</xdr:row>
          <xdr:rowOff>371475</xdr:rowOff>
        </xdr:to>
        <xdr:sp macro="" textlink="">
          <xdr:nvSpPr>
            <xdr:cNvPr id="1869" name="Option Button 845" hidden="1">
              <a:extLst>
                <a:ext uri="{63B3BB69-23CF-44E3-9099-C40C66FF867C}">
                  <a14:compatExt spid="_x0000_s1869"/>
                </a:ext>
                <a:ext uri="{FF2B5EF4-FFF2-40B4-BE49-F238E27FC236}">
                  <a16:creationId xmlns:a16="http://schemas.microsoft.com/office/drawing/2014/main" id="{00000000-0008-0000-0000-00004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20</xdr:row>
          <xdr:rowOff>47625</xdr:rowOff>
        </xdr:from>
        <xdr:to>
          <xdr:col>13</xdr:col>
          <xdr:colOff>390525</xdr:colOff>
          <xdr:row>20</xdr:row>
          <xdr:rowOff>381000</xdr:rowOff>
        </xdr:to>
        <xdr:sp macro="" textlink="">
          <xdr:nvSpPr>
            <xdr:cNvPr id="1870" name="Group Box 846" hidden="1">
              <a:extLst>
                <a:ext uri="{63B3BB69-23CF-44E3-9099-C40C66FF867C}">
                  <a14:compatExt spid="_x0000_s1870"/>
                </a:ext>
                <a:ext uri="{FF2B5EF4-FFF2-40B4-BE49-F238E27FC236}">
                  <a16:creationId xmlns:a16="http://schemas.microsoft.com/office/drawing/2014/main" id="{00000000-0008-0000-0000-00004E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設問3）④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23</xdr:row>
          <xdr:rowOff>209550</xdr:rowOff>
        </xdr:from>
        <xdr:to>
          <xdr:col>9</xdr:col>
          <xdr:colOff>361950</xdr:colOff>
          <xdr:row>23</xdr:row>
          <xdr:rowOff>457200</xdr:rowOff>
        </xdr:to>
        <xdr:sp macro="" textlink="">
          <xdr:nvSpPr>
            <xdr:cNvPr id="1871" name="Option Button 847" hidden="1">
              <a:extLst>
                <a:ext uri="{63B3BB69-23CF-44E3-9099-C40C66FF867C}">
                  <a14:compatExt spid="_x0000_s1871"/>
                </a:ext>
                <a:ext uri="{FF2B5EF4-FFF2-40B4-BE49-F238E27FC236}">
                  <a16:creationId xmlns:a16="http://schemas.microsoft.com/office/drawing/2014/main" id="{00000000-0008-0000-0000-00004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23</xdr:row>
          <xdr:rowOff>209550</xdr:rowOff>
        </xdr:from>
        <xdr:to>
          <xdr:col>10</xdr:col>
          <xdr:colOff>361950</xdr:colOff>
          <xdr:row>23</xdr:row>
          <xdr:rowOff>457200</xdr:rowOff>
        </xdr:to>
        <xdr:sp macro="" textlink="">
          <xdr:nvSpPr>
            <xdr:cNvPr id="1873" name="Option Button 849" hidden="1">
              <a:extLst>
                <a:ext uri="{63B3BB69-23CF-44E3-9099-C40C66FF867C}">
                  <a14:compatExt spid="_x0000_s1873"/>
                </a:ext>
                <a:ext uri="{FF2B5EF4-FFF2-40B4-BE49-F238E27FC236}">
                  <a16:creationId xmlns:a16="http://schemas.microsoft.com/office/drawing/2014/main" id="{00000000-0008-0000-0000-00005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23</xdr:row>
          <xdr:rowOff>209550</xdr:rowOff>
        </xdr:from>
        <xdr:to>
          <xdr:col>11</xdr:col>
          <xdr:colOff>361950</xdr:colOff>
          <xdr:row>23</xdr:row>
          <xdr:rowOff>457200</xdr:rowOff>
        </xdr:to>
        <xdr:sp macro="" textlink="">
          <xdr:nvSpPr>
            <xdr:cNvPr id="1874" name="Option Button 850" hidden="1">
              <a:extLst>
                <a:ext uri="{63B3BB69-23CF-44E3-9099-C40C66FF867C}">
                  <a14:compatExt spid="_x0000_s1874"/>
                </a:ext>
                <a:ext uri="{FF2B5EF4-FFF2-40B4-BE49-F238E27FC236}">
                  <a16:creationId xmlns:a16="http://schemas.microsoft.com/office/drawing/2014/main" id="{00000000-0008-0000-0000-00005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23</xdr:row>
          <xdr:rowOff>209550</xdr:rowOff>
        </xdr:from>
        <xdr:to>
          <xdr:col>12</xdr:col>
          <xdr:colOff>361950</xdr:colOff>
          <xdr:row>23</xdr:row>
          <xdr:rowOff>457200</xdr:rowOff>
        </xdr:to>
        <xdr:sp macro="" textlink="">
          <xdr:nvSpPr>
            <xdr:cNvPr id="1875" name="Option Button 851" hidden="1">
              <a:extLst>
                <a:ext uri="{63B3BB69-23CF-44E3-9099-C40C66FF867C}">
                  <a14:compatExt spid="_x0000_s1875"/>
                </a:ext>
                <a:ext uri="{FF2B5EF4-FFF2-40B4-BE49-F238E27FC236}">
                  <a16:creationId xmlns:a16="http://schemas.microsoft.com/office/drawing/2014/main" id="{00000000-0008-0000-0000-00005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23</xdr:row>
          <xdr:rowOff>209550</xdr:rowOff>
        </xdr:from>
        <xdr:to>
          <xdr:col>13</xdr:col>
          <xdr:colOff>361950</xdr:colOff>
          <xdr:row>23</xdr:row>
          <xdr:rowOff>457200</xdr:rowOff>
        </xdr:to>
        <xdr:sp macro="" textlink="">
          <xdr:nvSpPr>
            <xdr:cNvPr id="1876" name="Option Button 852" hidden="1">
              <a:extLst>
                <a:ext uri="{63B3BB69-23CF-44E3-9099-C40C66FF867C}">
                  <a14:compatExt spid="_x0000_s1876"/>
                </a:ext>
                <a:ext uri="{FF2B5EF4-FFF2-40B4-BE49-F238E27FC236}">
                  <a16:creationId xmlns:a16="http://schemas.microsoft.com/office/drawing/2014/main" id="{00000000-0008-0000-0000-00005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23</xdr:row>
          <xdr:rowOff>133350</xdr:rowOff>
        </xdr:from>
        <xdr:to>
          <xdr:col>13</xdr:col>
          <xdr:colOff>390525</xdr:colOff>
          <xdr:row>23</xdr:row>
          <xdr:rowOff>457200</xdr:rowOff>
        </xdr:to>
        <xdr:sp macro="" textlink="">
          <xdr:nvSpPr>
            <xdr:cNvPr id="1877" name="Group Box 853" hidden="1">
              <a:extLst>
                <a:ext uri="{63B3BB69-23CF-44E3-9099-C40C66FF867C}">
                  <a14:compatExt spid="_x0000_s1877"/>
                </a:ext>
                <a:ext uri="{FF2B5EF4-FFF2-40B4-BE49-F238E27FC236}">
                  <a16:creationId xmlns:a16="http://schemas.microsoft.com/office/drawing/2014/main" id="{00000000-0008-0000-0000-000055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設問4）①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24</xdr:row>
          <xdr:rowOff>247650</xdr:rowOff>
        </xdr:from>
        <xdr:to>
          <xdr:col>9</xdr:col>
          <xdr:colOff>361950</xdr:colOff>
          <xdr:row>24</xdr:row>
          <xdr:rowOff>504825</xdr:rowOff>
        </xdr:to>
        <xdr:sp macro="" textlink="">
          <xdr:nvSpPr>
            <xdr:cNvPr id="1878" name="Option Button 854" hidden="1">
              <a:extLst>
                <a:ext uri="{63B3BB69-23CF-44E3-9099-C40C66FF867C}">
                  <a14:compatExt spid="_x0000_s1878"/>
                </a:ext>
                <a:ext uri="{FF2B5EF4-FFF2-40B4-BE49-F238E27FC236}">
                  <a16:creationId xmlns:a16="http://schemas.microsoft.com/office/drawing/2014/main" id="{00000000-0008-0000-0000-00005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24</xdr:row>
          <xdr:rowOff>247650</xdr:rowOff>
        </xdr:from>
        <xdr:to>
          <xdr:col>10</xdr:col>
          <xdr:colOff>361950</xdr:colOff>
          <xdr:row>24</xdr:row>
          <xdr:rowOff>504825</xdr:rowOff>
        </xdr:to>
        <xdr:sp macro="" textlink="">
          <xdr:nvSpPr>
            <xdr:cNvPr id="1880" name="Option Button 856" hidden="1">
              <a:extLst>
                <a:ext uri="{63B3BB69-23CF-44E3-9099-C40C66FF867C}">
                  <a14:compatExt spid="_x0000_s1880"/>
                </a:ext>
                <a:ext uri="{FF2B5EF4-FFF2-40B4-BE49-F238E27FC236}">
                  <a16:creationId xmlns:a16="http://schemas.microsoft.com/office/drawing/2014/main" id="{00000000-0008-0000-0000-00005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24</xdr:row>
          <xdr:rowOff>247650</xdr:rowOff>
        </xdr:from>
        <xdr:to>
          <xdr:col>11</xdr:col>
          <xdr:colOff>361950</xdr:colOff>
          <xdr:row>24</xdr:row>
          <xdr:rowOff>504825</xdr:rowOff>
        </xdr:to>
        <xdr:sp macro="" textlink="">
          <xdr:nvSpPr>
            <xdr:cNvPr id="1881" name="Option Button 857" hidden="1">
              <a:extLst>
                <a:ext uri="{63B3BB69-23CF-44E3-9099-C40C66FF867C}">
                  <a14:compatExt spid="_x0000_s1881"/>
                </a:ext>
                <a:ext uri="{FF2B5EF4-FFF2-40B4-BE49-F238E27FC236}">
                  <a16:creationId xmlns:a16="http://schemas.microsoft.com/office/drawing/2014/main" id="{00000000-0008-0000-0000-00005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24</xdr:row>
          <xdr:rowOff>247650</xdr:rowOff>
        </xdr:from>
        <xdr:to>
          <xdr:col>12</xdr:col>
          <xdr:colOff>361950</xdr:colOff>
          <xdr:row>24</xdr:row>
          <xdr:rowOff>504825</xdr:rowOff>
        </xdr:to>
        <xdr:sp macro="" textlink="">
          <xdr:nvSpPr>
            <xdr:cNvPr id="1882" name="Option Button 858" hidden="1">
              <a:extLst>
                <a:ext uri="{63B3BB69-23CF-44E3-9099-C40C66FF867C}">
                  <a14:compatExt spid="_x0000_s1882"/>
                </a:ext>
                <a:ext uri="{FF2B5EF4-FFF2-40B4-BE49-F238E27FC236}">
                  <a16:creationId xmlns:a16="http://schemas.microsoft.com/office/drawing/2014/main" id="{00000000-0008-0000-0000-00005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24</xdr:row>
          <xdr:rowOff>247650</xdr:rowOff>
        </xdr:from>
        <xdr:to>
          <xdr:col>13</xdr:col>
          <xdr:colOff>361950</xdr:colOff>
          <xdr:row>24</xdr:row>
          <xdr:rowOff>504825</xdr:rowOff>
        </xdr:to>
        <xdr:sp macro="" textlink="">
          <xdr:nvSpPr>
            <xdr:cNvPr id="1883" name="Option Button 859" hidden="1">
              <a:extLst>
                <a:ext uri="{63B3BB69-23CF-44E3-9099-C40C66FF867C}">
                  <a14:compatExt spid="_x0000_s1883"/>
                </a:ext>
                <a:ext uri="{FF2B5EF4-FFF2-40B4-BE49-F238E27FC236}">
                  <a16:creationId xmlns:a16="http://schemas.microsoft.com/office/drawing/2014/main" id="{00000000-0008-0000-0000-00005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24</xdr:row>
          <xdr:rowOff>142875</xdr:rowOff>
        </xdr:from>
        <xdr:to>
          <xdr:col>14</xdr:col>
          <xdr:colOff>19050</xdr:colOff>
          <xdr:row>24</xdr:row>
          <xdr:rowOff>504825</xdr:rowOff>
        </xdr:to>
        <xdr:sp macro="" textlink="">
          <xdr:nvSpPr>
            <xdr:cNvPr id="1884" name="Group Box 860" hidden="1">
              <a:extLst>
                <a:ext uri="{63B3BB69-23CF-44E3-9099-C40C66FF867C}">
                  <a14:compatExt spid="_x0000_s1884"/>
                </a:ext>
                <a:ext uri="{FF2B5EF4-FFF2-40B4-BE49-F238E27FC236}">
                  <a16:creationId xmlns:a16="http://schemas.microsoft.com/office/drawing/2014/main" id="{00000000-0008-0000-0000-00005C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設問4）②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25</xdr:row>
          <xdr:rowOff>123825</xdr:rowOff>
        </xdr:from>
        <xdr:to>
          <xdr:col>9</xdr:col>
          <xdr:colOff>342900</xdr:colOff>
          <xdr:row>25</xdr:row>
          <xdr:rowOff>371475</xdr:rowOff>
        </xdr:to>
        <xdr:sp macro="" textlink="">
          <xdr:nvSpPr>
            <xdr:cNvPr id="1885" name="Option Button 861" hidden="1">
              <a:extLst>
                <a:ext uri="{63B3BB69-23CF-44E3-9099-C40C66FF867C}">
                  <a14:compatExt spid="_x0000_s1885"/>
                </a:ext>
                <a:ext uri="{FF2B5EF4-FFF2-40B4-BE49-F238E27FC236}">
                  <a16:creationId xmlns:a16="http://schemas.microsoft.com/office/drawing/2014/main" id="{00000000-0008-0000-0000-00005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25</xdr:row>
          <xdr:rowOff>123825</xdr:rowOff>
        </xdr:from>
        <xdr:to>
          <xdr:col>10</xdr:col>
          <xdr:colOff>342900</xdr:colOff>
          <xdr:row>25</xdr:row>
          <xdr:rowOff>371475</xdr:rowOff>
        </xdr:to>
        <xdr:sp macro="" textlink="">
          <xdr:nvSpPr>
            <xdr:cNvPr id="1888" name="Option Button 864" hidden="1">
              <a:extLst>
                <a:ext uri="{63B3BB69-23CF-44E3-9099-C40C66FF867C}">
                  <a14:compatExt spid="_x0000_s1888"/>
                </a:ext>
                <a:ext uri="{FF2B5EF4-FFF2-40B4-BE49-F238E27FC236}">
                  <a16:creationId xmlns:a16="http://schemas.microsoft.com/office/drawing/2014/main" id="{00000000-0008-0000-0000-00006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25</xdr:row>
          <xdr:rowOff>123825</xdr:rowOff>
        </xdr:from>
        <xdr:to>
          <xdr:col>11</xdr:col>
          <xdr:colOff>342900</xdr:colOff>
          <xdr:row>25</xdr:row>
          <xdr:rowOff>371475</xdr:rowOff>
        </xdr:to>
        <xdr:sp macro="" textlink="">
          <xdr:nvSpPr>
            <xdr:cNvPr id="1889" name="Option Button 865" hidden="1">
              <a:extLst>
                <a:ext uri="{63B3BB69-23CF-44E3-9099-C40C66FF867C}">
                  <a14:compatExt spid="_x0000_s1889"/>
                </a:ext>
                <a:ext uri="{FF2B5EF4-FFF2-40B4-BE49-F238E27FC236}">
                  <a16:creationId xmlns:a16="http://schemas.microsoft.com/office/drawing/2014/main" id="{00000000-0008-0000-0000-00006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25</xdr:row>
          <xdr:rowOff>123825</xdr:rowOff>
        </xdr:from>
        <xdr:to>
          <xdr:col>12</xdr:col>
          <xdr:colOff>342900</xdr:colOff>
          <xdr:row>25</xdr:row>
          <xdr:rowOff>371475</xdr:rowOff>
        </xdr:to>
        <xdr:sp macro="" textlink="">
          <xdr:nvSpPr>
            <xdr:cNvPr id="1890" name="Option Button 866" hidden="1">
              <a:extLst>
                <a:ext uri="{63B3BB69-23CF-44E3-9099-C40C66FF867C}">
                  <a14:compatExt spid="_x0000_s1890"/>
                </a:ext>
                <a:ext uri="{FF2B5EF4-FFF2-40B4-BE49-F238E27FC236}">
                  <a16:creationId xmlns:a16="http://schemas.microsoft.com/office/drawing/2014/main" id="{00000000-0008-0000-0000-00006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25</xdr:row>
          <xdr:rowOff>123825</xdr:rowOff>
        </xdr:from>
        <xdr:to>
          <xdr:col>13</xdr:col>
          <xdr:colOff>342900</xdr:colOff>
          <xdr:row>25</xdr:row>
          <xdr:rowOff>371475</xdr:rowOff>
        </xdr:to>
        <xdr:sp macro="" textlink="">
          <xdr:nvSpPr>
            <xdr:cNvPr id="1891" name="Option Button 867" hidden="1">
              <a:extLst>
                <a:ext uri="{63B3BB69-23CF-44E3-9099-C40C66FF867C}">
                  <a14:compatExt spid="_x0000_s1891"/>
                </a:ext>
                <a:ext uri="{FF2B5EF4-FFF2-40B4-BE49-F238E27FC236}">
                  <a16:creationId xmlns:a16="http://schemas.microsoft.com/office/drawing/2014/main" id="{00000000-0008-0000-0000-00006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25</xdr:row>
          <xdr:rowOff>38100</xdr:rowOff>
        </xdr:from>
        <xdr:to>
          <xdr:col>13</xdr:col>
          <xdr:colOff>390525</xdr:colOff>
          <xdr:row>25</xdr:row>
          <xdr:rowOff>371475</xdr:rowOff>
        </xdr:to>
        <xdr:sp macro="" textlink="">
          <xdr:nvSpPr>
            <xdr:cNvPr id="1892" name="Group Box 868" hidden="1">
              <a:extLst>
                <a:ext uri="{63B3BB69-23CF-44E3-9099-C40C66FF867C}">
                  <a14:compatExt spid="_x0000_s1892"/>
                </a:ext>
                <a:ext uri="{FF2B5EF4-FFF2-40B4-BE49-F238E27FC236}">
                  <a16:creationId xmlns:a16="http://schemas.microsoft.com/office/drawing/2014/main" id="{00000000-0008-0000-0000-000064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設問4）③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27</xdr:row>
          <xdr:rowOff>133350</xdr:rowOff>
        </xdr:from>
        <xdr:to>
          <xdr:col>9</xdr:col>
          <xdr:colOff>361950</xdr:colOff>
          <xdr:row>27</xdr:row>
          <xdr:rowOff>381000</xdr:rowOff>
        </xdr:to>
        <xdr:sp macro="" textlink="">
          <xdr:nvSpPr>
            <xdr:cNvPr id="1952" name="Option Button 928" hidden="1">
              <a:extLst>
                <a:ext uri="{63B3BB69-23CF-44E3-9099-C40C66FF867C}">
                  <a14:compatExt spid="_x0000_s1952"/>
                </a:ext>
                <a:ext uri="{FF2B5EF4-FFF2-40B4-BE49-F238E27FC236}">
                  <a16:creationId xmlns:a16="http://schemas.microsoft.com/office/drawing/2014/main" id="{00000000-0008-0000-0000-0000A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27</xdr:row>
          <xdr:rowOff>133350</xdr:rowOff>
        </xdr:from>
        <xdr:to>
          <xdr:col>10</xdr:col>
          <xdr:colOff>361950</xdr:colOff>
          <xdr:row>27</xdr:row>
          <xdr:rowOff>381000</xdr:rowOff>
        </xdr:to>
        <xdr:sp macro="" textlink="">
          <xdr:nvSpPr>
            <xdr:cNvPr id="1953" name="Option Button 929" hidden="1">
              <a:extLst>
                <a:ext uri="{63B3BB69-23CF-44E3-9099-C40C66FF867C}">
                  <a14:compatExt spid="_x0000_s1953"/>
                </a:ext>
                <a:ext uri="{FF2B5EF4-FFF2-40B4-BE49-F238E27FC236}">
                  <a16:creationId xmlns:a16="http://schemas.microsoft.com/office/drawing/2014/main" id="{00000000-0008-0000-0000-0000A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27</xdr:row>
          <xdr:rowOff>133350</xdr:rowOff>
        </xdr:from>
        <xdr:to>
          <xdr:col>11</xdr:col>
          <xdr:colOff>361950</xdr:colOff>
          <xdr:row>27</xdr:row>
          <xdr:rowOff>381000</xdr:rowOff>
        </xdr:to>
        <xdr:sp macro="" textlink="">
          <xdr:nvSpPr>
            <xdr:cNvPr id="1955" name="Option Button 931" hidden="1">
              <a:extLst>
                <a:ext uri="{63B3BB69-23CF-44E3-9099-C40C66FF867C}">
                  <a14:compatExt spid="_x0000_s1955"/>
                </a:ext>
                <a:ext uri="{FF2B5EF4-FFF2-40B4-BE49-F238E27FC236}">
                  <a16:creationId xmlns:a16="http://schemas.microsoft.com/office/drawing/2014/main" id="{00000000-0008-0000-0000-0000A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27</xdr:row>
          <xdr:rowOff>133350</xdr:rowOff>
        </xdr:from>
        <xdr:to>
          <xdr:col>12</xdr:col>
          <xdr:colOff>361950</xdr:colOff>
          <xdr:row>27</xdr:row>
          <xdr:rowOff>381000</xdr:rowOff>
        </xdr:to>
        <xdr:sp macro="" textlink="">
          <xdr:nvSpPr>
            <xdr:cNvPr id="1957" name="Option Button 933" hidden="1">
              <a:extLst>
                <a:ext uri="{63B3BB69-23CF-44E3-9099-C40C66FF867C}">
                  <a14:compatExt spid="_x0000_s1957"/>
                </a:ext>
                <a:ext uri="{FF2B5EF4-FFF2-40B4-BE49-F238E27FC236}">
                  <a16:creationId xmlns:a16="http://schemas.microsoft.com/office/drawing/2014/main" id="{00000000-0008-0000-0000-0000A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27</xdr:row>
          <xdr:rowOff>133350</xdr:rowOff>
        </xdr:from>
        <xdr:to>
          <xdr:col>13</xdr:col>
          <xdr:colOff>361950</xdr:colOff>
          <xdr:row>27</xdr:row>
          <xdr:rowOff>381000</xdr:rowOff>
        </xdr:to>
        <xdr:sp macro="" textlink="">
          <xdr:nvSpPr>
            <xdr:cNvPr id="1959" name="Option Button 935" hidden="1">
              <a:extLst>
                <a:ext uri="{63B3BB69-23CF-44E3-9099-C40C66FF867C}">
                  <a14:compatExt spid="_x0000_s1959"/>
                </a:ext>
                <a:ext uri="{FF2B5EF4-FFF2-40B4-BE49-F238E27FC236}">
                  <a16:creationId xmlns:a16="http://schemas.microsoft.com/office/drawing/2014/main" id="{00000000-0008-0000-0000-0000A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27</xdr:row>
          <xdr:rowOff>76200</xdr:rowOff>
        </xdr:from>
        <xdr:to>
          <xdr:col>13</xdr:col>
          <xdr:colOff>390525</xdr:colOff>
          <xdr:row>27</xdr:row>
          <xdr:rowOff>409575</xdr:rowOff>
        </xdr:to>
        <xdr:sp macro="" textlink="">
          <xdr:nvSpPr>
            <xdr:cNvPr id="1960" name="Group Box 936" hidden="1">
              <a:extLst>
                <a:ext uri="{63B3BB69-23CF-44E3-9099-C40C66FF867C}">
                  <a14:compatExt spid="_x0000_s1960"/>
                </a:ext>
                <a:ext uri="{FF2B5EF4-FFF2-40B4-BE49-F238E27FC236}">
                  <a16:creationId xmlns:a16="http://schemas.microsoft.com/office/drawing/2014/main" id="{00000000-0008-0000-0000-0000A8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28</xdr:row>
          <xdr:rowOff>28575</xdr:rowOff>
        </xdr:from>
        <xdr:to>
          <xdr:col>9</xdr:col>
          <xdr:colOff>276225</xdr:colOff>
          <xdr:row>28</xdr:row>
          <xdr:rowOff>219075</xdr:rowOff>
        </xdr:to>
        <xdr:sp macro="" textlink="">
          <xdr:nvSpPr>
            <xdr:cNvPr id="1961" name="Option Button 937" hidden="1">
              <a:extLst>
                <a:ext uri="{63B3BB69-23CF-44E3-9099-C40C66FF867C}">
                  <a14:compatExt spid="_x0000_s1961"/>
                </a:ext>
                <a:ext uri="{FF2B5EF4-FFF2-40B4-BE49-F238E27FC236}">
                  <a16:creationId xmlns:a16="http://schemas.microsoft.com/office/drawing/2014/main" id="{00000000-0008-0000-0000-0000A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28</xdr:row>
          <xdr:rowOff>28575</xdr:rowOff>
        </xdr:from>
        <xdr:to>
          <xdr:col>10</xdr:col>
          <xdr:colOff>276225</xdr:colOff>
          <xdr:row>28</xdr:row>
          <xdr:rowOff>219075</xdr:rowOff>
        </xdr:to>
        <xdr:sp macro="" textlink="">
          <xdr:nvSpPr>
            <xdr:cNvPr id="1962" name="Option Button 938" hidden="1">
              <a:extLst>
                <a:ext uri="{63B3BB69-23CF-44E3-9099-C40C66FF867C}">
                  <a14:compatExt spid="_x0000_s1962"/>
                </a:ext>
                <a:ext uri="{FF2B5EF4-FFF2-40B4-BE49-F238E27FC236}">
                  <a16:creationId xmlns:a16="http://schemas.microsoft.com/office/drawing/2014/main" id="{00000000-0008-0000-0000-0000A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28</xdr:row>
          <xdr:rowOff>28575</xdr:rowOff>
        </xdr:from>
        <xdr:to>
          <xdr:col>11</xdr:col>
          <xdr:colOff>276225</xdr:colOff>
          <xdr:row>28</xdr:row>
          <xdr:rowOff>219075</xdr:rowOff>
        </xdr:to>
        <xdr:sp macro="" textlink="">
          <xdr:nvSpPr>
            <xdr:cNvPr id="1963" name="Option Button 939" hidden="1">
              <a:extLst>
                <a:ext uri="{63B3BB69-23CF-44E3-9099-C40C66FF867C}">
                  <a14:compatExt spid="_x0000_s1963"/>
                </a:ext>
                <a:ext uri="{FF2B5EF4-FFF2-40B4-BE49-F238E27FC236}">
                  <a16:creationId xmlns:a16="http://schemas.microsoft.com/office/drawing/2014/main" id="{00000000-0008-0000-0000-0000A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28</xdr:row>
          <xdr:rowOff>28575</xdr:rowOff>
        </xdr:from>
        <xdr:to>
          <xdr:col>12</xdr:col>
          <xdr:colOff>276225</xdr:colOff>
          <xdr:row>28</xdr:row>
          <xdr:rowOff>219075</xdr:rowOff>
        </xdr:to>
        <xdr:sp macro="" textlink="">
          <xdr:nvSpPr>
            <xdr:cNvPr id="1964" name="Option Button 940" hidden="1">
              <a:extLst>
                <a:ext uri="{63B3BB69-23CF-44E3-9099-C40C66FF867C}">
                  <a14:compatExt spid="_x0000_s1964"/>
                </a:ext>
                <a:ext uri="{FF2B5EF4-FFF2-40B4-BE49-F238E27FC236}">
                  <a16:creationId xmlns:a16="http://schemas.microsoft.com/office/drawing/2014/main" id="{00000000-0008-0000-0000-0000A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28</xdr:row>
          <xdr:rowOff>28575</xdr:rowOff>
        </xdr:from>
        <xdr:to>
          <xdr:col>13</xdr:col>
          <xdr:colOff>276225</xdr:colOff>
          <xdr:row>28</xdr:row>
          <xdr:rowOff>219075</xdr:rowOff>
        </xdr:to>
        <xdr:sp macro="" textlink="">
          <xdr:nvSpPr>
            <xdr:cNvPr id="1965" name="Option Button 941" hidden="1">
              <a:extLst>
                <a:ext uri="{63B3BB69-23CF-44E3-9099-C40C66FF867C}">
                  <a14:compatExt spid="_x0000_s1965"/>
                </a:ext>
                <a:ext uri="{FF2B5EF4-FFF2-40B4-BE49-F238E27FC236}">
                  <a16:creationId xmlns:a16="http://schemas.microsoft.com/office/drawing/2014/main" id="{00000000-0008-0000-0000-0000A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0</xdr:rowOff>
        </xdr:from>
        <xdr:to>
          <xdr:col>13</xdr:col>
          <xdr:colOff>390525</xdr:colOff>
          <xdr:row>29</xdr:row>
          <xdr:rowOff>9525</xdr:rowOff>
        </xdr:to>
        <xdr:sp macro="" textlink="">
          <xdr:nvSpPr>
            <xdr:cNvPr id="1966" name="Group Box 942" hidden="1">
              <a:extLst>
                <a:ext uri="{63B3BB69-23CF-44E3-9099-C40C66FF867C}">
                  <a14:compatExt spid="_x0000_s1966"/>
                </a:ext>
                <a:ext uri="{FF2B5EF4-FFF2-40B4-BE49-F238E27FC236}">
                  <a16:creationId xmlns:a16="http://schemas.microsoft.com/office/drawing/2014/main" id="{00000000-0008-0000-0000-0000AE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29</xdr:row>
          <xdr:rowOff>85725</xdr:rowOff>
        </xdr:from>
        <xdr:to>
          <xdr:col>9</xdr:col>
          <xdr:colOff>276225</xdr:colOff>
          <xdr:row>30</xdr:row>
          <xdr:rowOff>19050</xdr:rowOff>
        </xdr:to>
        <xdr:sp macro="" textlink="">
          <xdr:nvSpPr>
            <xdr:cNvPr id="1973" name="Option Button 949" hidden="1">
              <a:extLst>
                <a:ext uri="{63B3BB69-23CF-44E3-9099-C40C66FF867C}">
                  <a14:compatExt spid="_x0000_s1973"/>
                </a:ext>
                <a:ext uri="{FF2B5EF4-FFF2-40B4-BE49-F238E27FC236}">
                  <a16:creationId xmlns:a16="http://schemas.microsoft.com/office/drawing/2014/main" id="{00000000-0008-0000-0000-0000B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29</xdr:row>
          <xdr:rowOff>85725</xdr:rowOff>
        </xdr:from>
        <xdr:to>
          <xdr:col>10</xdr:col>
          <xdr:colOff>276225</xdr:colOff>
          <xdr:row>30</xdr:row>
          <xdr:rowOff>19050</xdr:rowOff>
        </xdr:to>
        <xdr:sp macro="" textlink="">
          <xdr:nvSpPr>
            <xdr:cNvPr id="1975" name="Option Button 951" hidden="1">
              <a:extLst>
                <a:ext uri="{63B3BB69-23CF-44E3-9099-C40C66FF867C}">
                  <a14:compatExt spid="_x0000_s1975"/>
                </a:ext>
                <a:ext uri="{FF2B5EF4-FFF2-40B4-BE49-F238E27FC236}">
                  <a16:creationId xmlns:a16="http://schemas.microsoft.com/office/drawing/2014/main" id="{00000000-0008-0000-0000-0000B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29</xdr:row>
          <xdr:rowOff>85725</xdr:rowOff>
        </xdr:from>
        <xdr:to>
          <xdr:col>11</xdr:col>
          <xdr:colOff>276225</xdr:colOff>
          <xdr:row>30</xdr:row>
          <xdr:rowOff>19050</xdr:rowOff>
        </xdr:to>
        <xdr:sp macro="" textlink="">
          <xdr:nvSpPr>
            <xdr:cNvPr id="1977" name="Option Button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29</xdr:row>
          <xdr:rowOff>85725</xdr:rowOff>
        </xdr:from>
        <xdr:to>
          <xdr:col>12</xdr:col>
          <xdr:colOff>276225</xdr:colOff>
          <xdr:row>30</xdr:row>
          <xdr:rowOff>19050</xdr:rowOff>
        </xdr:to>
        <xdr:sp macro="" textlink="">
          <xdr:nvSpPr>
            <xdr:cNvPr id="1979" name="Option Button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29</xdr:row>
          <xdr:rowOff>85725</xdr:rowOff>
        </xdr:from>
        <xdr:to>
          <xdr:col>13</xdr:col>
          <xdr:colOff>276225</xdr:colOff>
          <xdr:row>30</xdr:row>
          <xdr:rowOff>19050</xdr:rowOff>
        </xdr:to>
        <xdr:sp macro="" textlink="">
          <xdr:nvSpPr>
            <xdr:cNvPr id="1980" name="Option Button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29</xdr:row>
          <xdr:rowOff>19050</xdr:rowOff>
        </xdr:from>
        <xdr:to>
          <xdr:col>13</xdr:col>
          <xdr:colOff>381000</xdr:colOff>
          <xdr:row>30</xdr:row>
          <xdr:rowOff>19050</xdr:rowOff>
        </xdr:to>
        <xdr:sp macro="" textlink="">
          <xdr:nvSpPr>
            <xdr:cNvPr id="1981" name="Group Box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30</xdr:row>
          <xdr:rowOff>57150</xdr:rowOff>
        </xdr:from>
        <xdr:to>
          <xdr:col>9</xdr:col>
          <xdr:colOff>276225</xdr:colOff>
          <xdr:row>31</xdr:row>
          <xdr:rowOff>0</xdr:rowOff>
        </xdr:to>
        <xdr:sp macro="" textlink="">
          <xdr:nvSpPr>
            <xdr:cNvPr id="1992" name="Option Button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30</xdr:row>
          <xdr:rowOff>57150</xdr:rowOff>
        </xdr:from>
        <xdr:to>
          <xdr:col>10</xdr:col>
          <xdr:colOff>276225</xdr:colOff>
          <xdr:row>31</xdr:row>
          <xdr:rowOff>0</xdr:rowOff>
        </xdr:to>
        <xdr:sp macro="" textlink="">
          <xdr:nvSpPr>
            <xdr:cNvPr id="1994" name="Option Button 970" hidden="1">
              <a:extLst>
                <a:ext uri="{63B3BB69-23CF-44E3-9099-C40C66FF867C}">
                  <a14:compatExt spid="_x0000_s1994"/>
                </a:ext>
                <a:ext uri="{FF2B5EF4-FFF2-40B4-BE49-F238E27FC236}">
                  <a16:creationId xmlns:a16="http://schemas.microsoft.com/office/drawing/2014/main" id="{00000000-0008-0000-0000-0000C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30</xdr:row>
          <xdr:rowOff>57150</xdr:rowOff>
        </xdr:from>
        <xdr:to>
          <xdr:col>11</xdr:col>
          <xdr:colOff>276225</xdr:colOff>
          <xdr:row>31</xdr:row>
          <xdr:rowOff>0</xdr:rowOff>
        </xdr:to>
        <xdr:sp macro="" textlink="">
          <xdr:nvSpPr>
            <xdr:cNvPr id="1996" name="Option Button 972" hidden="1">
              <a:extLst>
                <a:ext uri="{63B3BB69-23CF-44E3-9099-C40C66FF867C}">
                  <a14:compatExt spid="_x0000_s1996"/>
                </a:ext>
                <a:ext uri="{FF2B5EF4-FFF2-40B4-BE49-F238E27FC236}">
                  <a16:creationId xmlns:a16="http://schemas.microsoft.com/office/drawing/2014/main" id="{00000000-0008-0000-0000-0000C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30</xdr:row>
          <xdr:rowOff>57150</xdr:rowOff>
        </xdr:from>
        <xdr:to>
          <xdr:col>12</xdr:col>
          <xdr:colOff>276225</xdr:colOff>
          <xdr:row>31</xdr:row>
          <xdr:rowOff>0</xdr:rowOff>
        </xdr:to>
        <xdr:sp macro="" textlink="">
          <xdr:nvSpPr>
            <xdr:cNvPr id="1997" name="Option Button 973" hidden="1">
              <a:extLst>
                <a:ext uri="{63B3BB69-23CF-44E3-9099-C40C66FF867C}">
                  <a14:compatExt spid="_x0000_s1997"/>
                </a:ext>
                <a:ext uri="{FF2B5EF4-FFF2-40B4-BE49-F238E27FC236}">
                  <a16:creationId xmlns:a16="http://schemas.microsoft.com/office/drawing/2014/main" id="{00000000-0008-0000-0000-0000C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30</xdr:row>
          <xdr:rowOff>57150</xdr:rowOff>
        </xdr:from>
        <xdr:to>
          <xdr:col>13</xdr:col>
          <xdr:colOff>276225</xdr:colOff>
          <xdr:row>31</xdr:row>
          <xdr:rowOff>0</xdr:rowOff>
        </xdr:to>
        <xdr:sp macro="" textlink="">
          <xdr:nvSpPr>
            <xdr:cNvPr id="1998" name="Option Button 974" hidden="1">
              <a:extLst>
                <a:ext uri="{63B3BB69-23CF-44E3-9099-C40C66FF867C}">
                  <a14:compatExt spid="_x0000_s1998"/>
                </a:ext>
                <a:ext uri="{FF2B5EF4-FFF2-40B4-BE49-F238E27FC236}">
                  <a16:creationId xmlns:a16="http://schemas.microsoft.com/office/drawing/2014/main" id="{00000000-0008-0000-0000-0000C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30</xdr:row>
          <xdr:rowOff>9525</xdr:rowOff>
        </xdr:from>
        <xdr:to>
          <xdr:col>13</xdr:col>
          <xdr:colOff>400050</xdr:colOff>
          <xdr:row>31</xdr:row>
          <xdr:rowOff>19050</xdr:rowOff>
        </xdr:to>
        <xdr:sp macro="" textlink="">
          <xdr:nvSpPr>
            <xdr:cNvPr id="1999" name="Group Box 975" hidden="1">
              <a:extLst>
                <a:ext uri="{63B3BB69-23CF-44E3-9099-C40C66FF867C}">
                  <a14:compatExt spid="_x0000_s1999"/>
                </a:ext>
                <a:ext uri="{FF2B5EF4-FFF2-40B4-BE49-F238E27FC236}">
                  <a16:creationId xmlns:a16="http://schemas.microsoft.com/office/drawing/2014/main" id="{00000000-0008-0000-0000-0000CF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31</xdr:row>
          <xdr:rowOff>47625</xdr:rowOff>
        </xdr:from>
        <xdr:to>
          <xdr:col>9</xdr:col>
          <xdr:colOff>285750</xdr:colOff>
          <xdr:row>31</xdr:row>
          <xdr:rowOff>228600</xdr:rowOff>
        </xdr:to>
        <xdr:sp macro="" textlink="">
          <xdr:nvSpPr>
            <xdr:cNvPr id="2000" name="Option Button 976" hidden="1">
              <a:extLst>
                <a:ext uri="{63B3BB69-23CF-44E3-9099-C40C66FF867C}">
                  <a14:compatExt spid="_x0000_s2000"/>
                </a:ext>
                <a:ext uri="{FF2B5EF4-FFF2-40B4-BE49-F238E27FC236}">
                  <a16:creationId xmlns:a16="http://schemas.microsoft.com/office/drawing/2014/main" id="{00000000-0008-0000-0000-0000D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31</xdr:row>
          <xdr:rowOff>47625</xdr:rowOff>
        </xdr:from>
        <xdr:to>
          <xdr:col>10</xdr:col>
          <xdr:colOff>285750</xdr:colOff>
          <xdr:row>31</xdr:row>
          <xdr:rowOff>228600</xdr:rowOff>
        </xdr:to>
        <xdr:sp macro="" textlink="">
          <xdr:nvSpPr>
            <xdr:cNvPr id="2001" name="Option Button 977" hidden="1">
              <a:extLst>
                <a:ext uri="{63B3BB69-23CF-44E3-9099-C40C66FF867C}">
                  <a14:compatExt spid="_x0000_s2001"/>
                </a:ext>
                <a:ext uri="{FF2B5EF4-FFF2-40B4-BE49-F238E27FC236}">
                  <a16:creationId xmlns:a16="http://schemas.microsoft.com/office/drawing/2014/main" id="{00000000-0008-0000-0000-0000D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31</xdr:row>
          <xdr:rowOff>47625</xdr:rowOff>
        </xdr:from>
        <xdr:to>
          <xdr:col>11</xdr:col>
          <xdr:colOff>285750</xdr:colOff>
          <xdr:row>31</xdr:row>
          <xdr:rowOff>228600</xdr:rowOff>
        </xdr:to>
        <xdr:sp macro="" textlink="">
          <xdr:nvSpPr>
            <xdr:cNvPr id="2002" name="Option Button 978" hidden="1">
              <a:extLst>
                <a:ext uri="{63B3BB69-23CF-44E3-9099-C40C66FF867C}">
                  <a14:compatExt spid="_x0000_s2002"/>
                </a:ext>
                <a:ext uri="{FF2B5EF4-FFF2-40B4-BE49-F238E27FC236}">
                  <a16:creationId xmlns:a16="http://schemas.microsoft.com/office/drawing/2014/main" id="{00000000-0008-0000-0000-0000D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31</xdr:row>
          <xdr:rowOff>47625</xdr:rowOff>
        </xdr:from>
        <xdr:to>
          <xdr:col>12</xdr:col>
          <xdr:colOff>285750</xdr:colOff>
          <xdr:row>31</xdr:row>
          <xdr:rowOff>228600</xdr:rowOff>
        </xdr:to>
        <xdr:sp macro="" textlink="">
          <xdr:nvSpPr>
            <xdr:cNvPr id="2003" name="Option Button 979" hidden="1">
              <a:extLst>
                <a:ext uri="{63B3BB69-23CF-44E3-9099-C40C66FF867C}">
                  <a14:compatExt spid="_x0000_s2003"/>
                </a:ext>
                <a:ext uri="{FF2B5EF4-FFF2-40B4-BE49-F238E27FC236}">
                  <a16:creationId xmlns:a16="http://schemas.microsoft.com/office/drawing/2014/main" id="{00000000-0008-0000-0000-0000D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31</xdr:row>
          <xdr:rowOff>47625</xdr:rowOff>
        </xdr:from>
        <xdr:to>
          <xdr:col>13</xdr:col>
          <xdr:colOff>285750</xdr:colOff>
          <xdr:row>31</xdr:row>
          <xdr:rowOff>228600</xdr:rowOff>
        </xdr:to>
        <xdr:sp macro="" textlink="">
          <xdr:nvSpPr>
            <xdr:cNvPr id="2005" name="Option Button 981" hidden="1">
              <a:extLst>
                <a:ext uri="{63B3BB69-23CF-44E3-9099-C40C66FF867C}">
                  <a14:compatExt spid="_x0000_s2005"/>
                </a:ext>
                <a:ext uri="{FF2B5EF4-FFF2-40B4-BE49-F238E27FC236}">
                  <a16:creationId xmlns:a16="http://schemas.microsoft.com/office/drawing/2014/main" id="{00000000-0008-0000-0000-0000D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542925</xdr:colOff>
          <xdr:row>31</xdr:row>
          <xdr:rowOff>28575</xdr:rowOff>
        </xdr:from>
        <xdr:to>
          <xdr:col>14</xdr:col>
          <xdr:colOff>9525</xdr:colOff>
          <xdr:row>32</xdr:row>
          <xdr:rowOff>38100</xdr:rowOff>
        </xdr:to>
        <xdr:sp macro="" textlink="">
          <xdr:nvSpPr>
            <xdr:cNvPr id="2006" name="Group Box 982" hidden="1">
              <a:extLst>
                <a:ext uri="{63B3BB69-23CF-44E3-9099-C40C66FF867C}">
                  <a14:compatExt spid="_x0000_s2006"/>
                </a:ext>
                <a:ext uri="{FF2B5EF4-FFF2-40B4-BE49-F238E27FC236}">
                  <a16:creationId xmlns:a16="http://schemas.microsoft.com/office/drawing/2014/main" id="{00000000-0008-0000-0000-0000D6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32</xdr:row>
          <xdr:rowOff>152400</xdr:rowOff>
        </xdr:from>
        <xdr:to>
          <xdr:col>9</xdr:col>
          <xdr:colOff>285750</xdr:colOff>
          <xdr:row>32</xdr:row>
          <xdr:rowOff>342900</xdr:rowOff>
        </xdr:to>
        <xdr:sp macro="" textlink="">
          <xdr:nvSpPr>
            <xdr:cNvPr id="2007" name="Option Button 983" hidden="1">
              <a:extLst>
                <a:ext uri="{63B3BB69-23CF-44E3-9099-C40C66FF867C}">
                  <a14:compatExt spid="_x0000_s2007"/>
                </a:ext>
                <a:ext uri="{FF2B5EF4-FFF2-40B4-BE49-F238E27FC236}">
                  <a16:creationId xmlns:a16="http://schemas.microsoft.com/office/drawing/2014/main" id="{00000000-0008-0000-0000-0000D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32</xdr:row>
          <xdr:rowOff>152400</xdr:rowOff>
        </xdr:from>
        <xdr:to>
          <xdr:col>10</xdr:col>
          <xdr:colOff>285750</xdr:colOff>
          <xdr:row>32</xdr:row>
          <xdr:rowOff>342900</xdr:rowOff>
        </xdr:to>
        <xdr:sp macro="" textlink="">
          <xdr:nvSpPr>
            <xdr:cNvPr id="2009" name="Option Button 985" hidden="1">
              <a:extLst>
                <a:ext uri="{63B3BB69-23CF-44E3-9099-C40C66FF867C}">
                  <a14:compatExt spid="_x0000_s2009"/>
                </a:ext>
                <a:ext uri="{FF2B5EF4-FFF2-40B4-BE49-F238E27FC236}">
                  <a16:creationId xmlns:a16="http://schemas.microsoft.com/office/drawing/2014/main" id="{00000000-0008-0000-0000-0000D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32</xdr:row>
          <xdr:rowOff>152400</xdr:rowOff>
        </xdr:from>
        <xdr:to>
          <xdr:col>11</xdr:col>
          <xdr:colOff>285750</xdr:colOff>
          <xdr:row>32</xdr:row>
          <xdr:rowOff>342900</xdr:rowOff>
        </xdr:to>
        <xdr:sp macro="" textlink="">
          <xdr:nvSpPr>
            <xdr:cNvPr id="2010" name="Option Button 986" hidden="1">
              <a:extLst>
                <a:ext uri="{63B3BB69-23CF-44E3-9099-C40C66FF867C}">
                  <a14:compatExt spid="_x0000_s2010"/>
                </a:ext>
                <a:ext uri="{FF2B5EF4-FFF2-40B4-BE49-F238E27FC236}">
                  <a16:creationId xmlns:a16="http://schemas.microsoft.com/office/drawing/2014/main" id="{00000000-0008-0000-0000-0000D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32</xdr:row>
          <xdr:rowOff>152400</xdr:rowOff>
        </xdr:from>
        <xdr:to>
          <xdr:col>12</xdr:col>
          <xdr:colOff>285750</xdr:colOff>
          <xdr:row>32</xdr:row>
          <xdr:rowOff>342900</xdr:rowOff>
        </xdr:to>
        <xdr:sp macro="" textlink="">
          <xdr:nvSpPr>
            <xdr:cNvPr id="2011" name="Option Button 987" hidden="1">
              <a:extLst>
                <a:ext uri="{63B3BB69-23CF-44E3-9099-C40C66FF867C}">
                  <a14:compatExt spid="_x0000_s2011"/>
                </a:ext>
                <a:ext uri="{FF2B5EF4-FFF2-40B4-BE49-F238E27FC236}">
                  <a16:creationId xmlns:a16="http://schemas.microsoft.com/office/drawing/2014/main" id="{00000000-0008-0000-0000-0000D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32</xdr:row>
          <xdr:rowOff>85725</xdr:rowOff>
        </xdr:from>
        <xdr:to>
          <xdr:col>13</xdr:col>
          <xdr:colOff>400050</xdr:colOff>
          <xdr:row>32</xdr:row>
          <xdr:rowOff>409575</xdr:rowOff>
        </xdr:to>
        <xdr:sp macro="" textlink="">
          <xdr:nvSpPr>
            <xdr:cNvPr id="2013" name="Group Box 989" hidden="1">
              <a:extLst>
                <a:ext uri="{63B3BB69-23CF-44E3-9099-C40C66FF867C}">
                  <a14:compatExt spid="_x0000_s2013"/>
                </a:ext>
                <a:ext uri="{FF2B5EF4-FFF2-40B4-BE49-F238E27FC236}">
                  <a16:creationId xmlns:a16="http://schemas.microsoft.com/office/drawing/2014/main" id="{00000000-0008-0000-0000-0000DD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32</xdr:row>
          <xdr:rowOff>152400</xdr:rowOff>
        </xdr:from>
        <xdr:to>
          <xdr:col>13</xdr:col>
          <xdr:colOff>285750</xdr:colOff>
          <xdr:row>32</xdr:row>
          <xdr:rowOff>342900</xdr:rowOff>
        </xdr:to>
        <xdr:sp macro="" textlink="">
          <xdr:nvSpPr>
            <xdr:cNvPr id="2012" name="Option Button 988" hidden="1">
              <a:extLst>
                <a:ext uri="{63B3BB69-23CF-44E3-9099-C40C66FF867C}">
                  <a14:compatExt spid="_x0000_s2012"/>
                </a:ext>
                <a:ext uri="{FF2B5EF4-FFF2-40B4-BE49-F238E27FC236}">
                  <a16:creationId xmlns:a16="http://schemas.microsoft.com/office/drawing/2014/main" id="{00000000-0008-0000-0000-0000D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33</xdr:row>
          <xdr:rowOff>142875</xdr:rowOff>
        </xdr:from>
        <xdr:to>
          <xdr:col>9</xdr:col>
          <xdr:colOff>295275</xdr:colOff>
          <xdr:row>33</xdr:row>
          <xdr:rowOff>323850</xdr:rowOff>
        </xdr:to>
        <xdr:sp macro="" textlink="">
          <xdr:nvSpPr>
            <xdr:cNvPr id="2014" name="Option Button 990" hidden="1">
              <a:extLst>
                <a:ext uri="{63B3BB69-23CF-44E3-9099-C40C66FF867C}">
                  <a14:compatExt spid="_x0000_s2014"/>
                </a:ext>
                <a:ext uri="{FF2B5EF4-FFF2-40B4-BE49-F238E27FC236}">
                  <a16:creationId xmlns:a16="http://schemas.microsoft.com/office/drawing/2014/main" id="{00000000-0008-0000-0000-0000D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33</xdr:row>
          <xdr:rowOff>142875</xdr:rowOff>
        </xdr:from>
        <xdr:to>
          <xdr:col>10</xdr:col>
          <xdr:colOff>295275</xdr:colOff>
          <xdr:row>33</xdr:row>
          <xdr:rowOff>323850</xdr:rowOff>
        </xdr:to>
        <xdr:sp macro="" textlink="">
          <xdr:nvSpPr>
            <xdr:cNvPr id="2015" name="Option Button 991" hidden="1">
              <a:extLst>
                <a:ext uri="{63B3BB69-23CF-44E3-9099-C40C66FF867C}">
                  <a14:compatExt spid="_x0000_s2015"/>
                </a:ext>
                <a:ext uri="{FF2B5EF4-FFF2-40B4-BE49-F238E27FC236}">
                  <a16:creationId xmlns:a16="http://schemas.microsoft.com/office/drawing/2014/main" id="{00000000-0008-0000-0000-0000D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33</xdr:row>
          <xdr:rowOff>142875</xdr:rowOff>
        </xdr:from>
        <xdr:to>
          <xdr:col>11</xdr:col>
          <xdr:colOff>295275</xdr:colOff>
          <xdr:row>33</xdr:row>
          <xdr:rowOff>323850</xdr:rowOff>
        </xdr:to>
        <xdr:sp macro="" textlink="">
          <xdr:nvSpPr>
            <xdr:cNvPr id="2017" name="Option Button 993" hidden="1">
              <a:extLst>
                <a:ext uri="{63B3BB69-23CF-44E3-9099-C40C66FF867C}">
                  <a14:compatExt spid="_x0000_s2017"/>
                </a:ext>
                <a:ext uri="{FF2B5EF4-FFF2-40B4-BE49-F238E27FC236}">
                  <a16:creationId xmlns:a16="http://schemas.microsoft.com/office/drawing/2014/main" id="{00000000-0008-0000-0000-0000E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33</xdr:row>
          <xdr:rowOff>142875</xdr:rowOff>
        </xdr:from>
        <xdr:to>
          <xdr:col>12</xdr:col>
          <xdr:colOff>295275</xdr:colOff>
          <xdr:row>33</xdr:row>
          <xdr:rowOff>323850</xdr:rowOff>
        </xdr:to>
        <xdr:sp macro="" textlink="">
          <xdr:nvSpPr>
            <xdr:cNvPr id="2018" name="Option Button 994" hidden="1">
              <a:extLst>
                <a:ext uri="{63B3BB69-23CF-44E3-9099-C40C66FF867C}">
                  <a14:compatExt spid="_x0000_s2018"/>
                </a:ext>
                <a:ext uri="{FF2B5EF4-FFF2-40B4-BE49-F238E27FC236}">
                  <a16:creationId xmlns:a16="http://schemas.microsoft.com/office/drawing/2014/main" id="{00000000-0008-0000-0000-0000E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33</xdr:row>
          <xdr:rowOff>142875</xdr:rowOff>
        </xdr:from>
        <xdr:to>
          <xdr:col>13</xdr:col>
          <xdr:colOff>295275</xdr:colOff>
          <xdr:row>33</xdr:row>
          <xdr:rowOff>323850</xdr:rowOff>
        </xdr:to>
        <xdr:sp macro="" textlink="">
          <xdr:nvSpPr>
            <xdr:cNvPr id="2019" name="Option Button 995" hidden="1">
              <a:extLst>
                <a:ext uri="{63B3BB69-23CF-44E3-9099-C40C66FF867C}">
                  <a14:compatExt spid="_x0000_s2019"/>
                </a:ext>
                <a:ext uri="{FF2B5EF4-FFF2-40B4-BE49-F238E27FC236}">
                  <a16:creationId xmlns:a16="http://schemas.microsoft.com/office/drawing/2014/main" id="{00000000-0008-0000-0000-0000E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33</xdr:row>
          <xdr:rowOff>47625</xdr:rowOff>
        </xdr:from>
        <xdr:to>
          <xdr:col>14</xdr:col>
          <xdr:colOff>9525</xdr:colOff>
          <xdr:row>33</xdr:row>
          <xdr:rowOff>371475</xdr:rowOff>
        </xdr:to>
        <xdr:sp macro="" textlink="">
          <xdr:nvSpPr>
            <xdr:cNvPr id="2020" name="Group Box 996" hidden="1">
              <a:extLst>
                <a:ext uri="{63B3BB69-23CF-44E3-9099-C40C66FF867C}">
                  <a14:compatExt spid="_x0000_s2020"/>
                </a:ext>
                <a:ext uri="{FF2B5EF4-FFF2-40B4-BE49-F238E27FC236}">
                  <a16:creationId xmlns:a16="http://schemas.microsoft.com/office/drawing/2014/main" id="{00000000-0008-0000-0000-0000E4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34</xdr:row>
          <xdr:rowOff>190500</xdr:rowOff>
        </xdr:from>
        <xdr:to>
          <xdr:col>9</xdr:col>
          <xdr:colOff>285750</xdr:colOff>
          <xdr:row>34</xdr:row>
          <xdr:rowOff>371475</xdr:rowOff>
        </xdr:to>
        <xdr:sp macro="" textlink="">
          <xdr:nvSpPr>
            <xdr:cNvPr id="2021" name="Option Button 997" hidden="1">
              <a:extLst>
                <a:ext uri="{63B3BB69-23CF-44E3-9099-C40C66FF867C}">
                  <a14:compatExt spid="_x0000_s2021"/>
                </a:ext>
                <a:ext uri="{FF2B5EF4-FFF2-40B4-BE49-F238E27FC236}">
                  <a16:creationId xmlns:a16="http://schemas.microsoft.com/office/drawing/2014/main" id="{00000000-0008-0000-0000-0000E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34</xdr:row>
          <xdr:rowOff>190500</xdr:rowOff>
        </xdr:from>
        <xdr:to>
          <xdr:col>10</xdr:col>
          <xdr:colOff>285750</xdr:colOff>
          <xdr:row>34</xdr:row>
          <xdr:rowOff>371475</xdr:rowOff>
        </xdr:to>
        <xdr:sp macro="" textlink="">
          <xdr:nvSpPr>
            <xdr:cNvPr id="2022" name="Option Button 998" hidden="1">
              <a:extLst>
                <a:ext uri="{63B3BB69-23CF-44E3-9099-C40C66FF867C}">
                  <a14:compatExt spid="_x0000_s2022"/>
                </a:ext>
                <a:ext uri="{FF2B5EF4-FFF2-40B4-BE49-F238E27FC236}">
                  <a16:creationId xmlns:a16="http://schemas.microsoft.com/office/drawing/2014/main" id="{00000000-0008-0000-0000-0000E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34</xdr:row>
          <xdr:rowOff>190500</xdr:rowOff>
        </xdr:from>
        <xdr:to>
          <xdr:col>11</xdr:col>
          <xdr:colOff>285750</xdr:colOff>
          <xdr:row>34</xdr:row>
          <xdr:rowOff>371475</xdr:rowOff>
        </xdr:to>
        <xdr:sp macro="" textlink="">
          <xdr:nvSpPr>
            <xdr:cNvPr id="2024" name="Option Button 1000" hidden="1">
              <a:extLst>
                <a:ext uri="{63B3BB69-23CF-44E3-9099-C40C66FF867C}">
                  <a14:compatExt spid="_x0000_s2024"/>
                </a:ext>
                <a:ext uri="{FF2B5EF4-FFF2-40B4-BE49-F238E27FC236}">
                  <a16:creationId xmlns:a16="http://schemas.microsoft.com/office/drawing/2014/main" id="{00000000-0008-0000-0000-0000E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34</xdr:row>
          <xdr:rowOff>190500</xdr:rowOff>
        </xdr:from>
        <xdr:to>
          <xdr:col>12</xdr:col>
          <xdr:colOff>285750</xdr:colOff>
          <xdr:row>34</xdr:row>
          <xdr:rowOff>371475</xdr:rowOff>
        </xdr:to>
        <xdr:sp macro="" textlink="">
          <xdr:nvSpPr>
            <xdr:cNvPr id="2026" name="Option Button 1002" hidden="1">
              <a:extLst>
                <a:ext uri="{63B3BB69-23CF-44E3-9099-C40C66FF867C}">
                  <a14:compatExt spid="_x0000_s2026"/>
                </a:ext>
                <a:ext uri="{FF2B5EF4-FFF2-40B4-BE49-F238E27FC236}">
                  <a16:creationId xmlns:a16="http://schemas.microsoft.com/office/drawing/2014/main" id="{00000000-0008-0000-0000-0000E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34</xdr:row>
          <xdr:rowOff>190500</xdr:rowOff>
        </xdr:from>
        <xdr:to>
          <xdr:col>13</xdr:col>
          <xdr:colOff>285750</xdr:colOff>
          <xdr:row>34</xdr:row>
          <xdr:rowOff>371475</xdr:rowOff>
        </xdr:to>
        <xdr:sp macro="" textlink="">
          <xdr:nvSpPr>
            <xdr:cNvPr id="2027" name="Option Button 1003" hidden="1">
              <a:extLst>
                <a:ext uri="{63B3BB69-23CF-44E3-9099-C40C66FF867C}">
                  <a14:compatExt spid="_x0000_s2027"/>
                </a:ext>
                <a:ext uri="{FF2B5EF4-FFF2-40B4-BE49-F238E27FC236}">
                  <a16:creationId xmlns:a16="http://schemas.microsoft.com/office/drawing/2014/main" id="{00000000-0008-0000-0000-0000E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34</xdr:row>
          <xdr:rowOff>85725</xdr:rowOff>
        </xdr:from>
        <xdr:to>
          <xdr:col>13</xdr:col>
          <xdr:colOff>400050</xdr:colOff>
          <xdr:row>34</xdr:row>
          <xdr:rowOff>409575</xdr:rowOff>
        </xdr:to>
        <xdr:sp macro="" textlink="">
          <xdr:nvSpPr>
            <xdr:cNvPr id="2028" name="Group Box 1004" hidden="1">
              <a:extLst>
                <a:ext uri="{63B3BB69-23CF-44E3-9099-C40C66FF867C}">
                  <a14:compatExt spid="_x0000_s2028"/>
                </a:ext>
                <a:ext uri="{FF2B5EF4-FFF2-40B4-BE49-F238E27FC236}">
                  <a16:creationId xmlns:a16="http://schemas.microsoft.com/office/drawing/2014/main" id="{00000000-0008-0000-0000-0000EC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37</xdr:row>
          <xdr:rowOff>66675</xdr:rowOff>
        </xdr:from>
        <xdr:to>
          <xdr:col>9</xdr:col>
          <xdr:colOff>276225</xdr:colOff>
          <xdr:row>38</xdr:row>
          <xdr:rowOff>0</xdr:rowOff>
        </xdr:to>
        <xdr:sp macro="" textlink="">
          <xdr:nvSpPr>
            <xdr:cNvPr id="2029" name="Option Button 1005" hidden="1">
              <a:extLst>
                <a:ext uri="{63B3BB69-23CF-44E3-9099-C40C66FF867C}">
                  <a14:compatExt spid="_x0000_s2029"/>
                </a:ext>
                <a:ext uri="{FF2B5EF4-FFF2-40B4-BE49-F238E27FC236}">
                  <a16:creationId xmlns:a16="http://schemas.microsoft.com/office/drawing/2014/main" id="{00000000-0008-0000-0000-0000E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37</xdr:row>
          <xdr:rowOff>66675</xdr:rowOff>
        </xdr:from>
        <xdr:to>
          <xdr:col>10</xdr:col>
          <xdr:colOff>276225</xdr:colOff>
          <xdr:row>38</xdr:row>
          <xdr:rowOff>0</xdr:rowOff>
        </xdr:to>
        <xdr:sp macro="" textlink="">
          <xdr:nvSpPr>
            <xdr:cNvPr id="2031" name="Option Button 1007" hidden="1">
              <a:extLst>
                <a:ext uri="{63B3BB69-23CF-44E3-9099-C40C66FF867C}">
                  <a14:compatExt spid="_x0000_s2031"/>
                </a:ext>
                <a:ext uri="{FF2B5EF4-FFF2-40B4-BE49-F238E27FC236}">
                  <a16:creationId xmlns:a16="http://schemas.microsoft.com/office/drawing/2014/main" id="{00000000-0008-0000-0000-0000E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37</xdr:row>
          <xdr:rowOff>66675</xdr:rowOff>
        </xdr:from>
        <xdr:to>
          <xdr:col>11</xdr:col>
          <xdr:colOff>276225</xdr:colOff>
          <xdr:row>38</xdr:row>
          <xdr:rowOff>0</xdr:rowOff>
        </xdr:to>
        <xdr:sp macro="" textlink="">
          <xdr:nvSpPr>
            <xdr:cNvPr id="2033" name="Option Button 1009" hidden="1">
              <a:extLst>
                <a:ext uri="{63B3BB69-23CF-44E3-9099-C40C66FF867C}">
                  <a14:compatExt spid="_x0000_s2033"/>
                </a:ext>
                <a:ext uri="{FF2B5EF4-FFF2-40B4-BE49-F238E27FC236}">
                  <a16:creationId xmlns:a16="http://schemas.microsoft.com/office/drawing/2014/main" id="{00000000-0008-0000-0000-0000F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37</xdr:row>
          <xdr:rowOff>66675</xdr:rowOff>
        </xdr:from>
        <xdr:to>
          <xdr:col>12</xdr:col>
          <xdr:colOff>276225</xdr:colOff>
          <xdr:row>38</xdr:row>
          <xdr:rowOff>0</xdr:rowOff>
        </xdr:to>
        <xdr:sp macro="" textlink="">
          <xdr:nvSpPr>
            <xdr:cNvPr id="2034" name="Option Button 1010" hidden="1">
              <a:extLst>
                <a:ext uri="{63B3BB69-23CF-44E3-9099-C40C66FF867C}">
                  <a14:compatExt spid="_x0000_s2034"/>
                </a:ext>
                <a:ext uri="{FF2B5EF4-FFF2-40B4-BE49-F238E27FC236}">
                  <a16:creationId xmlns:a16="http://schemas.microsoft.com/office/drawing/2014/main" id="{00000000-0008-0000-0000-0000F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37</xdr:row>
          <xdr:rowOff>66675</xdr:rowOff>
        </xdr:from>
        <xdr:to>
          <xdr:col>13</xdr:col>
          <xdr:colOff>276225</xdr:colOff>
          <xdr:row>38</xdr:row>
          <xdr:rowOff>0</xdr:rowOff>
        </xdr:to>
        <xdr:sp macro="" textlink="">
          <xdr:nvSpPr>
            <xdr:cNvPr id="2035" name="Option Button 1011" hidden="1">
              <a:extLst>
                <a:ext uri="{63B3BB69-23CF-44E3-9099-C40C66FF867C}">
                  <a14:compatExt spid="_x0000_s2035"/>
                </a:ext>
                <a:ext uri="{FF2B5EF4-FFF2-40B4-BE49-F238E27FC236}">
                  <a16:creationId xmlns:a16="http://schemas.microsoft.com/office/drawing/2014/main" id="{00000000-0008-0000-0000-0000F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37</xdr:row>
          <xdr:rowOff>0</xdr:rowOff>
        </xdr:from>
        <xdr:to>
          <xdr:col>13</xdr:col>
          <xdr:colOff>390525</xdr:colOff>
          <xdr:row>38</xdr:row>
          <xdr:rowOff>0</xdr:rowOff>
        </xdr:to>
        <xdr:sp macro="" textlink="">
          <xdr:nvSpPr>
            <xdr:cNvPr id="2036" name="Group Box 1012" hidden="1">
              <a:extLst>
                <a:ext uri="{63B3BB69-23CF-44E3-9099-C40C66FF867C}">
                  <a14:compatExt spid="_x0000_s2036"/>
                </a:ext>
                <a:ext uri="{FF2B5EF4-FFF2-40B4-BE49-F238E27FC236}">
                  <a16:creationId xmlns:a16="http://schemas.microsoft.com/office/drawing/2014/main" id="{00000000-0008-0000-0000-0000F4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設問6）①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38</xdr:row>
          <xdr:rowOff>76200</xdr:rowOff>
        </xdr:from>
        <xdr:to>
          <xdr:col>9</xdr:col>
          <xdr:colOff>285750</xdr:colOff>
          <xdr:row>39</xdr:row>
          <xdr:rowOff>9525</xdr:rowOff>
        </xdr:to>
        <xdr:sp macro="" textlink="">
          <xdr:nvSpPr>
            <xdr:cNvPr id="2037" name="Option Button 1013" hidden="1">
              <a:extLst>
                <a:ext uri="{63B3BB69-23CF-44E3-9099-C40C66FF867C}">
                  <a14:compatExt spid="_x0000_s2037"/>
                </a:ext>
                <a:ext uri="{FF2B5EF4-FFF2-40B4-BE49-F238E27FC236}">
                  <a16:creationId xmlns:a16="http://schemas.microsoft.com/office/drawing/2014/main" id="{00000000-0008-0000-0000-0000F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38</xdr:row>
          <xdr:rowOff>76200</xdr:rowOff>
        </xdr:from>
        <xdr:to>
          <xdr:col>10</xdr:col>
          <xdr:colOff>285750</xdr:colOff>
          <xdr:row>39</xdr:row>
          <xdr:rowOff>9525</xdr:rowOff>
        </xdr:to>
        <xdr:sp macro="" textlink="">
          <xdr:nvSpPr>
            <xdr:cNvPr id="2038" name="Option Button 1014" hidden="1">
              <a:extLst>
                <a:ext uri="{63B3BB69-23CF-44E3-9099-C40C66FF867C}">
                  <a14:compatExt spid="_x0000_s2038"/>
                </a:ext>
                <a:ext uri="{FF2B5EF4-FFF2-40B4-BE49-F238E27FC236}">
                  <a16:creationId xmlns:a16="http://schemas.microsoft.com/office/drawing/2014/main" id="{00000000-0008-0000-0000-0000F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38</xdr:row>
          <xdr:rowOff>76200</xdr:rowOff>
        </xdr:from>
        <xdr:to>
          <xdr:col>11</xdr:col>
          <xdr:colOff>285750</xdr:colOff>
          <xdr:row>39</xdr:row>
          <xdr:rowOff>9525</xdr:rowOff>
        </xdr:to>
        <xdr:sp macro="" textlink="">
          <xdr:nvSpPr>
            <xdr:cNvPr id="2039" name="Option Button 1015" hidden="1">
              <a:extLst>
                <a:ext uri="{63B3BB69-23CF-44E3-9099-C40C66FF867C}">
                  <a14:compatExt spid="_x0000_s2039"/>
                </a:ext>
                <a:ext uri="{FF2B5EF4-FFF2-40B4-BE49-F238E27FC236}">
                  <a16:creationId xmlns:a16="http://schemas.microsoft.com/office/drawing/2014/main" id="{00000000-0008-0000-0000-0000F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38</xdr:row>
          <xdr:rowOff>76200</xdr:rowOff>
        </xdr:from>
        <xdr:to>
          <xdr:col>12</xdr:col>
          <xdr:colOff>285750</xdr:colOff>
          <xdr:row>39</xdr:row>
          <xdr:rowOff>9525</xdr:rowOff>
        </xdr:to>
        <xdr:sp macro="" textlink="">
          <xdr:nvSpPr>
            <xdr:cNvPr id="2040" name="Option Button 1016" hidden="1">
              <a:extLst>
                <a:ext uri="{63B3BB69-23CF-44E3-9099-C40C66FF867C}">
                  <a14:compatExt spid="_x0000_s2040"/>
                </a:ext>
                <a:ext uri="{FF2B5EF4-FFF2-40B4-BE49-F238E27FC236}">
                  <a16:creationId xmlns:a16="http://schemas.microsoft.com/office/drawing/2014/main" id="{00000000-0008-0000-0000-0000F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38</xdr:row>
          <xdr:rowOff>76200</xdr:rowOff>
        </xdr:from>
        <xdr:to>
          <xdr:col>13</xdr:col>
          <xdr:colOff>285750</xdr:colOff>
          <xdr:row>39</xdr:row>
          <xdr:rowOff>9525</xdr:rowOff>
        </xdr:to>
        <xdr:sp macro="" textlink="">
          <xdr:nvSpPr>
            <xdr:cNvPr id="2041" name="Option Button 1017" hidden="1">
              <a:extLst>
                <a:ext uri="{63B3BB69-23CF-44E3-9099-C40C66FF867C}">
                  <a14:compatExt spid="_x0000_s2041"/>
                </a:ext>
                <a:ext uri="{FF2B5EF4-FFF2-40B4-BE49-F238E27FC236}">
                  <a16:creationId xmlns:a16="http://schemas.microsoft.com/office/drawing/2014/main" id="{00000000-0008-0000-0000-0000F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38</xdr:row>
          <xdr:rowOff>19050</xdr:rowOff>
        </xdr:from>
        <xdr:to>
          <xdr:col>13</xdr:col>
          <xdr:colOff>390525</xdr:colOff>
          <xdr:row>39</xdr:row>
          <xdr:rowOff>19050</xdr:rowOff>
        </xdr:to>
        <xdr:sp macro="" textlink="">
          <xdr:nvSpPr>
            <xdr:cNvPr id="2042" name="Group Box 1018" hidden="1">
              <a:extLst>
                <a:ext uri="{63B3BB69-23CF-44E3-9099-C40C66FF867C}">
                  <a14:compatExt spid="_x0000_s2042"/>
                </a:ext>
                <a:ext uri="{FF2B5EF4-FFF2-40B4-BE49-F238E27FC236}">
                  <a16:creationId xmlns:a16="http://schemas.microsoft.com/office/drawing/2014/main" id="{00000000-0008-0000-0000-0000FA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設問6）②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39</xdr:row>
          <xdr:rowOff>180975</xdr:rowOff>
        </xdr:from>
        <xdr:to>
          <xdr:col>9</xdr:col>
          <xdr:colOff>314325</xdr:colOff>
          <xdr:row>39</xdr:row>
          <xdr:rowOff>361950</xdr:rowOff>
        </xdr:to>
        <xdr:sp macro="" textlink="">
          <xdr:nvSpPr>
            <xdr:cNvPr id="2043" name="Option Button 1019" hidden="1">
              <a:extLst>
                <a:ext uri="{63B3BB69-23CF-44E3-9099-C40C66FF867C}">
                  <a14:compatExt spid="_x0000_s2043"/>
                </a:ext>
                <a:ext uri="{FF2B5EF4-FFF2-40B4-BE49-F238E27FC236}">
                  <a16:creationId xmlns:a16="http://schemas.microsoft.com/office/drawing/2014/main" id="{00000000-0008-0000-0000-0000F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39</xdr:row>
          <xdr:rowOff>180975</xdr:rowOff>
        </xdr:from>
        <xdr:to>
          <xdr:col>10</xdr:col>
          <xdr:colOff>314325</xdr:colOff>
          <xdr:row>39</xdr:row>
          <xdr:rowOff>361950</xdr:rowOff>
        </xdr:to>
        <xdr:sp macro="" textlink="">
          <xdr:nvSpPr>
            <xdr:cNvPr id="2044" name="Option Button 1020" hidden="1">
              <a:extLst>
                <a:ext uri="{63B3BB69-23CF-44E3-9099-C40C66FF867C}">
                  <a14:compatExt spid="_x0000_s2044"/>
                </a:ext>
                <a:ext uri="{FF2B5EF4-FFF2-40B4-BE49-F238E27FC236}">
                  <a16:creationId xmlns:a16="http://schemas.microsoft.com/office/drawing/2014/main" id="{00000000-0008-0000-0000-0000F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39</xdr:row>
          <xdr:rowOff>180975</xdr:rowOff>
        </xdr:from>
        <xdr:to>
          <xdr:col>11</xdr:col>
          <xdr:colOff>314325</xdr:colOff>
          <xdr:row>39</xdr:row>
          <xdr:rowOff>361950</xdr:rowOff>
        </xdr:to>
        <xdr:sp macro="" textlink="">
          <xdr:nvSpPr>
            <xdr:cNvPr id="2045" name="Option Button 1021" hidden="1">
              <a:extLst>
                <a:ext uri="{63B3BB69-23CF-44E3-9099-C40C66FF867C}">
                  <a14:compatExt spid="_x0000_s2045"/>
                </a:ext>
                <a:ext uri="{FF2B5EF4-FFF2-40B4-BE49-F238E27FC236}">
                  <a16:creationId xmlns:a16="http://schemas.microsoft.com/office/drawing/2014/main" id="{00000000-0008-0000-0000-0000F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133350</xdr:colOff>
          <xdr:row>39</xdr:row>
          <xdr:rowOff>180975</xdr:rowOff>
        </xdr:from>
        <xdr:to>
          <xdr:col>12</xdr:col>
          <xdr:colOff>314325</xdr:colOff>
          <xdr:row>39</xdr:row>
          <xdr:rowOff>361950</xdr:rowOff>
        </xdr:to>
        <xdr:sp macro="" textlink="">
          <xdr:nvSpPr>
            <xdr:cNvPr id="2046" name="Option Button 1022" hidden="1">
              <a:extLst>
                <a:ext uri="{63B3BB69-23CF-44E3-9099-C40C66FF867C}">
                  <a14:compatExt spid="_x0000_s2046"/>
                </a:ext>
                <a:ext uri="{FF2B5EF4-FFF2-40B4-BE49-F238E27FC236}">
                  <a16:creationId xmlns:a16="http://schemas.microsoft.com/office/drawing/2014/main" id="{00000000-0008-0000-0000-0000F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39</xdr:row>
          <xdr:rowOff>180975</xdr:rowOff>
        </xdr:from>
        <xdr:to>
          <xdr:col>13</xdr:col>
          <xdr:colOff>314325</xdr:colOff>
          <xdr:row>39</xdr:row>
          <xdr:rowOff>361950</xdr:rowOff>
        </xdr:to>
        <xdr:sp macro="" textlink="">
          <xdr:nvSpPr>
            <xdr:cNvPr id="2047" name="Option Button 1023" hidden="1">
              <a:extLst>
                <a:ext uri="{63B3BB69-23CF-44E3-9099-C40C66FF867C}">
                  <a14:compatExt spid="_x0000_s2047"/>
                </a:ext>
                <a:ext uri="{FF2B5EF4-FFF2-40B4-BE49-F238E27FC236}">
                  <a16:creationId xmlns:a16="http://schemas.microsoft.com/office/drawing/2014/main" id="{00000000-0008-0000-0000-0000F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39</xdr:row>
          <xdr:rowOff>85725</xdr:rowOff>
        </xdr:from>
        <xdr:to>
          <xdr:col>13</xdr:col>
          <xdr:colOff>390525</xdr:colOff>
          <xdr:row>39</xdr:row>
          <xdr:rowOff>409575</xdr:rowOff>
        </xdr:to>
        <xdr:sp macro="" textlink="">
          <xdr:nvSpPr>
            <xdr:cNvPr id="3072" name="Group Box 1024" hidden="1">
              <a:extLst>
                <a:ext uri="{63B3BB69-23CF-44E3-9099-C40C66FF867C}">
                  <a14:compatExt spid="_x0000_s3072"/>
                </a:ext>
                <a:ext uri="{FF2B5EF4-FFF2-40B4-BE49-F238E27FC236}">
                  <a16:creationId xmlns:a16="http://schemas.microsoft.com/office/drawing/2014/main" id="{00000000-0008-0000-0000-000000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設問6）③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41</xdr:row>
          <xdr:rowOff>142875</xdr:rowOff>
        </xdr:from>
        <xdr:to>
          <xdr:col>9</xdr:col>
          <xdr:colOff>276225</xdr:colOff>
          <xdr:row>41</xdr:row>
          <xdr:rowOff>323850</xdr:rowOff>
        </xdr:to>
        <xdr:sp macro="" textlink="">
          <xdr:nvSpPr>
            <xdr:cNvPr id="3073" name="Option Button 1025"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41</xdr:row>
          <xdr:rowOff>142875</xdr:rowOff>
        </xdr:from>
        <xdr:to>
          <xdr:col>10</xdr:col>
          <xdr:colOff>276225</xdr:colOff>
          <xdr:row>41</xdr:row>
          <xdr:rowOff>323850</xdr:rowOff>
        </xdr:to>
        <xdr:sp macro="" textlink="">
          <xdr:nvSpPr>
            <xdr:cNvPr id="3075" name="Option Button 1027"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41</xdr:row>
          <xdr:rowOff>142875</xdr:rowOff>
        </xdr:from>
        <xdr:to>
          <xdr:col>11</xdr:col>
          <xdr:colOff>276225</xdr:colOff>
          <xdr:row>41</xdr:row>
          <xdr:rowOff>323850</xdr:rowOff>
        </xdr:to>
        <xdr:sp macro="" textlink="">
          <xdr:nvSpPr>
            <xdr:cNvPr id="3076" name="Option Button 1028"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41</xdr:row>
          <xdr:rowOff>142875</xdr:rowOff>
        </xdr:from>
        <xdr:to>
          <xdr:col>12</xdr:col>
          <xdr:colOff>276225</xdr:colOff>
          <xdr:row>41</xdr:row>
          <xdr:rowOff>323850</xdr:rowOff>
        </xdr:to>
        <xdr:sp macro="" textlink="">
          <xdr:nvSpPr>
            <xdr:cNvPr id="3078" name="Option Button 1030"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41</xdr:row>
          <xdr:rowOff>142875</xdr:rowOff>
        </xdr:from>
        <xdr:to>
          <xdr:col>13</xdr:col>
          <xdr:colOff>276225</xdr:colOff>
          <xdr:row>41</xdr:row>
          <xdr:rowOff>323850</xdr:rowOff>
        </xdr:to>
        <xdr:sp macro="" textlink="">
          <xdr:nvSpPr>
            <xdr:cNvPr id="3079" name="Option Button 1031" hidden="1">
              <a:extLst>
                <a:ext uri="{63B3BB69-23CF-44E3-9099-C40C66FF867C}">
                  <a14:compatExt spid="_x0000_s3079"/>
                </a:ext>
                <a:ext uri="{FF2B5EF4-FFF2-40B4-BE49-F238E27FC236}">
                  <a16:creationId xmlns:a16="http://schemas.microsoft.com/office/drawing/2014/main" id="{00000000-0008-0000-00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41</xdr:row>
          <xdr:rowOff>47625</xdr:rowOff>
        </xdr:from>
        <xdr:to>
          <xdr:col>14</xdr:col>
          <xdr:colOff>19050</xdr:colOff>
          <xdr:row>41</xdr:row>
          <xdr:rowOff>371475</xdr:rowOff>
        </xdr:to>
        <xdr:sp macro="" textlink="">
          <xdr:nvSpPr>
            <xdr:cNvPr id="3080" name="Group Box 1032"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設問7）①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42</xdr:row>
          <xdr:rowOff>171450</xdr:rowOff>
        </xdr:from>
        <xdr:to>
          <xdr:col>9</xdr:col>
          <xdr:colOff>285750</xdr:colOff>
          <xdr:row>42</xdr:row>
          <xdr:rowOff>352425</xdr:rowOff>
        </xdr:to>
        <xdr:sp macro="" textlink="">
          <xdr:nvSpPr>
            <xdr:cNvPr id="3081" name="Option Button 1033"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42</xdr:row>
          <xdr:rowOff>171450</xdr:rowOff>
        </xdr:from>
        <xdr:to>
          <xdr:col>10</xdr:col>
          <xdr:colOff>285750</xdr:colOff>
          <xdr:row>42</xdr:row>
          <xdr:rowOff>352425</xdr:rowOff>
        </xdr:to>
        <xdr:sp macro="" textlink="">
          <xdr:nvSpPr>
            <xdr:cNvPr id="3083" name="Option Button 1035"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42</xdr:row>
          <xdr:rowOff>171450</xdr:rowOff>
        </xdr:from>
        <xdr:to>
          <xdr:col>11</xdr:col>
          <xdr:colOff>285750</xdr:colOff>
          <xdr:row>42</xdr:row>
          <xdr:rowOff>352425</xdr:rowOff>
        </xdr:to>
        <xdr:sp macro="" textlink="">
          <xdr:nvSpPr>
            <xdr:cNvPr id="3085" name="Option Button 1037"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42</xdr:row>
          <xdr:rowOff>171450</xdr:rowOff>
        </xdr:from>
        <xdr:to>
          <xdr:col>12</xdr:col>
          <xdr:colOff>285750</xdr:colOff>
          <xdr:row>42</xdr:row>
          <xdr:rowOff>352425</xdr:rowOff>
        </xdr:to>
        <xdr:sp macro="" textlink="">
          <xdr:nvSpPr>
            <xdr:cNvPr id="3086" name="Option Button 1038"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42</xdr:row>
          <xdr:rowOff>171450</xdr:rowOff>
        </xdr:from>
        <xdr:to>
          <xdr:col>13</xdr:col>
          <xdr:colOff>285750</xdr:colOff>
          <xdr:row>42</xdr:row>
          <xdr:rowOff>352425</xdr:rowOff>
        </xdr:to>
        <xdr:sp macro="" textlink="">
          <xdr:nvSpPr>
            <xdr:cNvPr id="3088" name="Option Button 1040"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42</xdr:row>
          <xdr:rowOff>66675</xdr:rowOff>
        </xdr:from>
        <xdr:to>
          <xdr:col>13</xdr:col>
          <xdr:colOff>390525</xdr:colOff>
          <xdr:row>42</xdr:row>
          <xdr:rowOff>390525</xdr:rowOff>
        </xdr:to>
        <xdr:sp macro="" textlink="">
          <xdr:nvSpPr>
            <xdr:cNvPr id="3089" name="Group Box 1041"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設問7）②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43</xdr:row>
          <xdr:rowOff>142875</xdr:rowOff>
        </xdr:from>
        <xdr:to>
          <xdr:col>9</xdr:col>
          <xdr:colOff>276225</xdr:colOff>
          <xdr:row>43</xdr:row>
          <xdr:rowOff>323850</xdr:rowOff>
        </xdr:to>
        <xdr:sp macro="" textlink="">
          <xdr:nvSpPr>
            <xdr:cNvPr id="3090" name="Option Button 1042"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43</xdr:row>
          <xdr:rowOff>142875</xdr:rowOff>
        </xdr:from>
        <xdr:to>
          <xdr:col>10</xdr:col>
          <xdr:colOff>276225</xdr:colOff>
          <xdr:row>43</xdr:row>
          <xdr:rowOff>323850</xdr:rowOff>
        </xdr:to>
        <xdr:sp macro="" textlink="">
          <xdr:nvSpPr>
            <xdr:cNvPr id="3092" name="Option Button 1044" hidden="1">
              <a:extLst>
                <a:ext uri="{63B3BB69-23CF-44E3-9099-C40C66FF867C}">
                  <a14:compatExt spid="_x0000_s3092"/>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43</xdr:row>
          <xdr:rowOff>142875</xdr:rowOff>
        </xdr:from>
        <xdr:to>
          <xdr:col>11</xdr:col>
          <xdr:colOff>276225</xdr:colOff>
          <xdr:row>43</xdr:row>
          <xdr:rowOff>323850</xdr:rowOff>
        </xdr:to>
        <xdr:sp macro="" textlink="">
          <xdr:nvSpPr>
            <xdr:cNvPr id="3093" name="Option Button 1045" hidden="1">
              <a:extLst>
                <a:ext uri="{63B3BB69-23CF-44E3-9099-C40C66FF867C}">
                  <a14:compatExt spid="_x0000_s3093"/>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43</xdr:row>
          <xdr:rowOff>142875</xdr:rowOff>
        </xdr:from>
        <xdr:to>
          <xdr:col>12</xdr:col>
          <xdr:colOff>276225</xdr:colOff>
          <xdr:row>43</xdr:row>
          <xdr:rowOff>323850</xdr:rowOff>
        </xdr:to>
        <xdr:sp macro="" textlink="">
          <xdr:nvSpPr>
            <xdr:cNvPr id="3094" name="Option Button 1046"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43</xdr:row>
          <xdr:rowOff>142875</xdr:rowOff>
        </xdr:from>
        <xdr:to>
          <xdr:col>13</xdr:col>
          <xdr:colOff>276225</xdr:colOff>
          <xdr:row>43</xdr:row>
          <xdr:rowOff>323850</xdr:rowOff>
        </xdr:to>
        <xdr:sp macro="" textlink="">
          <xdr:nvSpPr>
            <xdr:cNvPr id="3096" name="Option Button 1048" hidden="1">
              <a:extLst>
                <a:ext uri="{63B3BB69-23CF-44E3-9099-C40C66FF867C}">
                  <a14:compatExt spid="_x0000_s3096"/>
                </a:ext>
                <a:ext uri="{FF2B5EF4-FFF2-40B4-BE49-F238E27FC236}">
                  <a16:creationId xmlns:a16="http://schemas.microsoft.com/office/drawing/2014/main" id="{00000000-0008-0000-00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43</xdr:row>
          <xdr:rowOff>66675</xdr:rowOff>
        </xdr:from>
        <xdr:to>
          <xdr:col>13</xdr:col>
          <xdr:colOff>381000</xdr:colOff>
          <xdr:row>43</xdr:row>
          <xdr:rowOff>361950</xdr:rowOff>
        </xdr:to>
        <xdr:sp macro="" textlink="">
          <xdr:nvSpPr>
            <xdr:cNvPr id="3097" name="Group Box 1049" hidden="1">
              <a:extLst>
                <a:ext uri="{63B3BB69-23CF-44E3-9099-C40C66FF867C}">
                  <a14:compatExt spid="_x0000_s3097"/>
                </a:ext>
                <a:ext uri="{FF2B5EF4-FFF2-40B4-BE49-F238E27FC236}">
                  <a16:creationId xmlns:a16="http://schemas.microsoft.com/office/drawing/2014/main" id="{00000000-0008-0000-0000-000019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設問7）③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48</xdr:row>
          <xdr:rowOff>209550</xdr:rowOff>
        </xdr:from>
        <xdr:to>
          <xdr:col>9</xdr:col>
          <xdr:colOff>352425</xdr:colOff>
          <xdr:row>48</xdr:row>
          <xdr:rowOff>457200</xdr:rowOff>
        </xdr:to>
        <xdr:sp macro="" textlink="">
          <xdr:nvSpPr>
            <xdr:cNvPr id="3098" name="Option Button 1050"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48</xdr:row>
          <xdr:rowOff>209550</xdr:rowOff>
        </xdr:from>
        <xdr:to>
          <xdr:col>10</xdr:col>
          <xdr:colOff>352425</xdr:colOff>
          <xdr:row>48</xdr:row>
          <xdr:rowOff>457200</xdr:rowOff>
        </xdr:to>
        <xdr:sp macro="" textlink="">
          <xdr:nvSpPr>
            <xdr:cNvPr id="3099" name="Option Button 1051"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48</xdr:row>
          <xdr:rowOff>209550</xdr:rowOff>
        </xdr:from>
        <xdr:to>
          <xdr:col>11</xdr:col>
          <xdr:colOff>352425</xdr:colOff>
          <xdr:row>48</xdr:row>
          <xdr:rowOff>457200</xdr:rowOff>
        </xdr:to>
        <xdr:sp macro="" textlink="">
          <xdr:nvSpPr>
            <xdr:cNvPr id="3101" name="Option Button 1053"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48</xdr:row>
          <xdr:rowOff>209550</xdr:rowOff>
        </xdr:from>
        <xdr:to>
          <xdr:col>12</xdr:col>
          <xdr:colOff>352425</xdr:colOff>
          <xdr:row>48</xdr:row>
          <xdr:rowOff>457200</xdr:rowOff>
        </xdr:to>
        <xdr:sp macro="" textlink="">
          <xdr:nvSpPr>
            <xdr:cNvPr id="3103" name="Option Button 1055"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48</xdr:row>
          <xdr:rowOff>209550</xdr:rowOff>
        </xdr:from>
        <xdr:to>
          <xdr:col>13</xdr:col>
          <xdr:colOff>352425</xdr:colOff>
          <xdr:row>48</xdr:row>
          <xdr:rowOff>457200</xdr:rowOff>
        </xdr:to>
        <xdr:sp macro="" textlink="">
          <xdr:nvSpPr>
            <xdr:cNvPr id="3104" name="Option Button 1056" hidden="1">
              <a:extLst>
                <a:ext uri="{63B3BB69-23CF-44E3-9099-C40C66FF867C}">
                  <a14:compatExt spid="_x0000_s3104"/>
                </a:ext>
                <a:ext uri="{FF2B5EF4-FFF2-40B4-BE49-F238E27FC236}">
                  <a16:creationId xmlns:a16="http://schemas.microsoft.com/office/drawing/2014/main" id="{00000000-0008-0000-00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48</xdr:row>
          <xdr:rowOff>123825</xdr:rowOff>
        </xdr:from>
        <xdr:to>
          <xdr:col>13</xdr:col>
          <xdr:colOff>400050</xdr:colOff>
          <xdr:row>49</xdr:row>
          <xdr:rowOff>28575</xdr:rowOff>
        </xdr:to>
        <xdr:sp macro="" textlink="">
          <xdr:nvSpPr>
            <xdr:cNvPr id="3105" name="Group Box 1057" hidden="1">
              <a:extLst>
                <a:ext uri="{63B3BB69-23CF-44E3-9099-C40C66FF867C}">
                  <a14:compatExt spid="_x0000_s3105"/>
                </a:ext>
                <a:ext uri="{FF2B5EF4-FFF2-40B4-BE49-F238E27FC236}">
                  <a16:creationId xmlns:a16="http://schemas.microsoft.com/office/drawing/2014/main" id="{00000000-0008-0000-0000-000021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設問8）①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35</xdr:row>
          <xdr:rowOff>38100</xdr:rowOff>
        </xdr:from>
        <xdr:to>
          <xdr:col>9</xdr:col>
          <xdr:colOff>314325</xdr:colOff>
          <xdr:row>35</xdr:row>
          <xdr:rowOff>228600</xdr:rowOff>
        </xdr:to>
        <xdr:sp macro="" textlink="">
          <xdr:nvSpPr>
            <xdr:cNvPr id="3120" name="Option Button 1072" hidden="1">
              <a:extLst>
                <a:ext uri="{63B3BB69-23CF-44E3-9099-C40C66FF867C}">
                  <a14:compatExt spid="_x0000_s3120"/>
                </a:ext>
                <a:ext uri="{FF2B5EF4-FFF2-40B4-BE49-F238E27FC236}">
                  <a16:creationId xmlns:a16="http://schemas.microsoft.com/office/drawing/2014/main" id="{00000000-0008-0000-00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35</xdr:row>
          <xdr:rowOff>38100</xdr:rowOff>
        </xdr:from>
        <xdr:to>
          <xdr:col>10</xdr:col>
          <xdr:colOff>314325</xdr:colOff>
          <xdr:row>35</xdr:row>
          <xdr:rowOff>228600</xdr:rowOff>
        </xdr:to>
        <xdr:sp macro="" textlink="">
          <xdr:nvSpPr>
            <xdr:cNvPr id="3121" name="Option Button 1073" hidden="1">
              <a:extLst>
                <a:ext uri="{63B3BB69-23CF-44E3-9099-C40C66FF867C}">
                  <a14:compatExt spid="_x0000_s3121"/>
                </a:ext>
                <a:ext uri="{FF2B5EF4-FFF2-40B4-BE49-F238E27FC236}">
                  <a16:creationId xmlns:a16="http://schemas.microsoft.com/office/drawing/2014/main" id="{00000000-0008-0000-00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35</xdr:row>
          <xdr:rowOff>38100</xdr:rowOff>
        </xdr:from>
        <xdr:to>
          <xdr:col>11</xdr:col>
          <xdr:colOff>314325</xdr:colOff>
          <xdr:row>35</xdr:row>
          <xdr:rowOff>228600</xdr:rowOff>
        </xdr:to>
        <xdr:sp macro="" textlink="">
          <xdr:nvSpPr>
            <xdr:cNvPr id="3122" name="Option Button 1074" hidden="1">
              <a:extLst>
                <a:ext uri="{63B3BB69-23CF-44E3-9099-C40C66FF867C}">
                  <a14:compatExt spid="_x0000_s3122"/>
                </a:ext>
                <a:ext uri="{FF2B5EF4-FFF2-40B4-BE49-F238E27FC236}">
                  <a16:creationId xmlns:a16="http://schemas.microsoft.com/office/drawing/2014/main" id="{00000000-0008-0000-00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35</xdr:row>
          <xdr:rowOff>38100</xdr:rowOff>
        </xdr:from>
        <xdr:to>
          <xdr:col>12</xdr:col>
          <xdr:colOff>314325</xdr:colOff>
          <xdr:row>35</xdr:row>
          <xdr:rowOff>228600</xdr:rowOff>
        </xdr:to>
        <xdr:sp macro="" textlink="">
          <xdr:nvSpPr>
            <xdr:cNvPr id="3124" name="Option Button 1076" hidden="1">
              <a:extLst>
                <a:ext uri="{63B3BB69-23CF-44E3-9099-C40C66FF867C}">
                  <a14:compatExt spid="_x0000_s3124"/>
                </a:ext>
                <a:ext uri="{FF2B5EF4-FFF2-40B4-BE49-F238E27FC236}">
                  <a16:creationId xmlns:a16="http://schemas.microsoft.com/office/drawing/2014/main" id="{00000000-0008-0000-0000-00003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35</xdr:row>
          <xdr:rowOff>38100</xdr:rowOff>
        </xdr:from>
        <xdr:to>
          <xdr:col>13</xdr:col>
          <xdr:colOff>314325</xdr:colOff>
          <xdr:row>35</xdr:row>
          <xdr:rowOff>228600</xdr:rowOff>
        </xdr:to>
        <xdr:sp macro="" textlink="">
          <xdr:nvSpPr>
            <xdr:cNvPr id="3126" name="Option Button 1078" hidden="1">
              <a:extLst>
                <a:ext uri="{63B3BB69-23CF-44E3-9099-C40C66FF867C}">
                  <a14:compatExt spid="_x0000_s3126"/>
                </a:ext>
                <a:ext uri="{FF2B5EF4-FFF2-40B4-BE49-F238E27FC236}">
                  <a16:creationId xmlns:a16="http://schemas.microsoft.com/office/drawing/2014/main" id="{00000000-0008-0000-0000-00003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561975</xdr:colOff>
          <xdr:row>34</xdr:row>
          <xdr:rowOff>581025</xdr:rowOff>
        </xdr:from>
        <xdr:to>
          <xdr:col>13</xdr:col>
          <xdr:colOff>381000</xdr:colOff>
          <xdr:row>36</xdr:row>
          <xdr:rowOff>19050</xdr:rowOff>
        </xdr:to>
        <xdr:sp macro="" textlink="">
          <xdr:nvSpPr>
            <xdr:cNvPr id="3127" name="Group Box 1079" hidden="1">
              <a:extLst>
                <a:ext uri="{63B3BB69-23CF-44E3-9099-C40C66FF867C}">
                  <a14:compatExt spid="_x0000_s3127"/>
                </a:ext>
                <a:ext uri="{FF2B5EF4-FFF2-40B4-BE49-F238E27FC236}">
                  <a16:creationId xmlns:a16="http://schemas.microsoft.com/office/drawing/2014/main" id="{00000000-0008-0000-0000-000037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設問5)　⑨</a:t>
              </a:r>
            </a:p>
          </xdr:txBody>
        </xdr:sp>
        <xdr:clientData/>
      </xdr:twoCellAnchor>
    </mc:Choice>
    <mc:Fallback/>
  </mc:AlternateContent>
  <xdr:twoCellAnchor>
    <xdr:from>
      <xdr:col>15</xdr:col>
      <xdr:colOff>202575</xdr:colOff>
      <xdr:row>4</xdr:row>
      <xdr:rowOff>65484</xdr:rowOff>
    </xdr:from>
    <xdr:to>
      <xdr:col>18</xdr:col>
      <xdr:colOff>180975</xdr:colOff>
      <xdr:row>6</xdr:row>
      <xdr:rowOff>85725</xdr:rowOff>
    </xdr:to>
    <xdr:sp macro="" textlink="">
      <xdr:nvSpPr>
        <xdr:cNvPr id="3" name="下矢印 2">
          <a:extLst>
            <a:ext uri="{FF2B5EF4-FFF2-40B4-BE49-F238E27FC236}">
              <a16:creationId xmlns:a16="http://schemas.microsoft.com/office/drawing/2014/main" id="{00000000-0008-0000-0000-000003000000}"/>
            </a:ext>
          </a:extLst>
        </xdr:cNvPr>
        <xdr:cNvSpPr/>
      </xdr:nvSpPr>
      <xdr:spPr>
        <a:xfrm rot="5400000">
          <a:off x="8558892" y="1072242"/>
          <a:ext cx="791766" cy="2264400"/>
        </a:xfrm>
        <a:prstGeom prst="downArrow">
          <a:avLst>
            <a:gd name="adj1" fmla="val 100000"/>
            <a:gd name="adj2" fmla="val 30996"/>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t"/>
        <a:lstStyle/>
        <a:p>
          <a:pPr algn="l"/>
          <a:r>
            <a:rPr kumimoji="1" lang="ja-JP" altLang="en-US" sz="800">
              <a:solidFill>
                <a:srgbClr val="FF0000"/>
              </a:solidFill>
            </a:rPr>
            <a:t>回答すると数値が表示されます。「</a:t>
          </a:r>
          <a:r>
            <a:rPr kumimoji="1" lang="en-US" altLang="ja-JP" sz="800">
              <a:solidFill>
                <a:srgbClr val="FF0000"/>
              </a:solidFill>
            </a:rPr>
            <a:t>O</a:t>
          </a:r>
          <a:r>
            <a:rPr kumimoji="1" lang="ja-JP" altLang="en-US" sz="800">
              <a:solidFill>
                <a:srgbClr val="FF0000"/>
              </a:solidFill>
            </a:rPr>
            <a:t>列」をコピーし、集計シート</a:t>
          </a:r>
          <a:r>
            <a:rPr kumimoji="1" lang="en-US" altLang="ja-JP" sz="800">
              <a:solidFill>
                <a:srgbClr val="FF0000"/>
              </a:solidFill>
            </a:rPr>
            <a:t>【</a:t>
          </a:r>
          <a:r>
            <a:rPr kumimoji="1" lang="ja-JP" altLang="en-US" sz="800">
              <a:solidFill>
                <a:srgbClr val="FF0000"/>
              </a:solidFill>
            </a:rPr>
            <a:t>基本用</a:t>
          </a:r>
          <a:r>
            <a:rPr kumimoji="1" lang="en-US" altLang="ja-JP" sz="800">
              <a:solidFill>
                <a:srgbClr val="FF0000"/>
              </a:solidFill>
            </a:rPr>
            <a:t>】</a:t>
          </a:r>
          <a:r>
            <a:rPr kumimoji="1" lang="ja-JP" altLang="en-US" sz="800">
              <a:solidFill>
                <a:srgbClr val="FF0000"/>
              </a:solidFill>
            </a:rPr>
            <a:t>に貼り付けてご活用ください。</a:t>
          </a:r>
        </a:p>
      </xdr:txBody>
    </xdr:sp>
    <xdr:clientData/>
  </xdr:twoCellAnchor>
  <mc:AlternateContent xmlns:mc="http://schemas.openxmlformats.org/markup-compatibility/2006">
    <mc:Choice xmlns:a14="http://schemas.microsoft.com/office/drawing/2010/main" Requires="a14">
      <xdr:twoCellAnchor editAs="oneCell">
        <xdr:from>
          <xdr:col>9</xdr:col>
          <xdr:colOff>104775</xdr:colOff>
          <xdr:row>12</xdr:row>
          <xdr:rowOff>104775</xdr:rowOff>
        </xdr:from>
        <xdr:to>
          <xdr:col>9</xdr:col>
          <xdr:colOff>361950</xdr:colOff>
          <xdr:row>12</xdr:row>
          <xdr:rowOff>361950</xdr:rowOff>
        </xdr:to>
        <xdr:sp macro="" textlink="">
          <xdr:nvSpPr>
            <xdr:cNvPr id="3133" name="Option Button 1085" hidden="1">
              <a:extLst>
                <a:ext uri="{63B3BB69-23CF-44E3-9099-C40C66FF867C}">
                  <a14:compatExt spid="_x0000_s3133"/>
                </a:ext>
                <a:ext uri="{FF2B5EF4-FFF2-40B4-BE49-F238E27FC236}">
                  <a16:creationId xmlns:a16="http://schemas.microsoft.com/office/drawing/2014/main" id="{00000000-0008-0000-00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12</xdr:row>
          <xdr:rowOff>104775</xdr:rowOff>
        </xdr:from>
        <xdr:to>
          <xdr:col>10</xdr:col>
          <xdr:colOff>361950</xdr:colOff>
          <xdr:row>12</xdr:row>
          <xdr:rowOff>361950</xdr:rowOff>
        </xdr:to>
        <xdr:sp macro="" textlink="">
          <xdr:nvSpPr>
            <xdr:cNvPr id="3134" name="Option Button 1086" hidden="1">
              <a:extLst>
                <a:ext uri="{63B3BB69-23CF-44E3-9099-C40C66FF867C}">
                  <a14:compatExt spid="_x0000_s3134"/>
                </a:ext>
                <a:ext uri="{FF2B5EF4-FFF2-40B4-BE49-F238E27FC236}">
                  <a16:creationId xmlns:a16="http://schemas.microsoft.com/office/drawing/2014/main" id="{00000000-0008-0000-00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12</xdr:row>
          <xdr:rowOff>104775</xdr:rowOff>
        </xdr:from>
        <xdr:to>
          <xdr:col>11</xdr:col>
          <xdr:colOff>361950</xdr:colOff>
          <xdr:row>12</xdr:row>
          <xdr:rowOff>361950</xdr:rowOff>
        </xdr:to>
        <xdr:sp macro="" textlink="">
          <xdr:nvSpPr>
            <xdr:cNvPr id="3135" name="Option Button 1087" hidden="1">
              <a:extLst>
                <a:ext uri="{63B3BB69-23CF-44E3-9099-C40C66FF867C}">
                  <a14:compatExt spid="_x0000_s3135"/>
                </a:ext>
                <a:ext uri="{FF2B5EF4-FFF2-40B4-BE49-F238E27FC236}">
                  <a16:creationId xmlns:a16="http://schemas.microsoft.com/office/drawing/2014/main" id="{00000000-0008-0000-00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12</xdr:row>
          <xdr:rowOff>104775</xdr:rowOff>
        </xdr:from>
        <xdr:to>
          <xdr:col>12</xdr:col>
          <xdr:colOff>361950</xdr:colOff>
          <xdr:row>12</xdr:row>
          <xdr:rowOff>361950</xdr:rowOff>
        </xdr:to>
        <xdr:sp macro="" textlink="">
          <xdr:nvSpPr>
            <xdr:cNvPr id="3137" name="Option Button 1089" hidden="1">
              <a:extLst>
                <a:ext uri="{63B3BB69-23CF-44E3-9099-C40C66FF867C}">
                  <a14:compatExt spid="_x0000_s3137"/>
                </a:ext>
                <a:ext uri="{FF2B5EF4-FFF2-40B4-BE49-F238E27FC236}">
                  <a16:creationId xmlns:a16="http://schemas.microsoft.com/office/drawing/2014/main" id="{00000000-0008-0000-00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12</xdr:row>
          <xdr:rowOff>104775</xdr:rowOff>
        </xdr:from>
        <xdr:to>
          <xdr:col>13</xdr:col>
          <xdr:colOff>361950</xdr:colOff>
          <xdr:row>12</xdr:row>
          <xdr:rowOff>361950</xdr:rowOff>
        </xdr:to>
        <xdr:sp macro="" textlink="">
          <xdr:nvSpPr>
            <xdr:cNvPr id="3138" name="Option Button 1090" hidden="1">
              <a:extLst>
                <a:ext uri="{63B3BB69-23CF-44E3-9099-C40C66FF867C}">
                  <a14:compatExt spid="_x0000_s3138"/>
                </a:ext>
                <a:ext uri="{FF2B5EF4-FFF2-40B4-BE49-F238E27FC236}">
                  <a16:creationId xmlns:a16="http://schemas.microsoft.com/office/drawing/2014/main" id="{00000000-0008-0000-00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51</xdr:row>
          <xdr:rowOff>247650</xdr:rowOff>
        </xdr:from>
        <xdr:to>
          <xdr:col>4</xdr:col>
          <xdr:colOff>504825</xdr:colOff>
          <xdr:row>51</xdr:row>
          <xdr:rowOff>495300</xdr:rowOff>
        </xdr:to>
        <xdr:sp macro="" textlink="">
          <xdr:nvSpPr>
            <xdr:cNvPr id="3144" name="Option Button 1096" hidden="1">
              <a:extLst>
                <a:ext uri="{63B3BB69-23CF-44E3-9099-C40C66FF867C}">
                  <a14:compatExt spid="_x0000_s3144"/>
                </a:ext>
                <a:ext uri="{FF2B5EF4-FFF2-40B4-BE49-F238E27FC236}">
                  <a16:creationId xmlns:a16="http://schemas.microsoft.com/office/drawing/2014/main" id="{00000000-0008-0000-00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50%未満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457200</xdr:colOff>
          <xdr:row>51</xdr:row>
          <xdr:rowOff>247650</xdr:rowOff>
        </xdr:from>
        <xdr:to>
          <xdr:col>7</xdr:col>
          <xdr:colOff>38100</xdr:colOff>
          <xdr:row>51</xdr:row>
          <xdr:rowOff>495300</xdr:rowOff>
        </xdr:to>
        <xdr:sp macro="" textlink="">
          <xdr:nvSpPr>
            <xdr:cNvPr id="3145" name="Option Button 1097" hidden="1">
              <a:extLst>
                <a:ext uri="{63B3BB69-23CF-44E3-9099-C40C66FF867C}">
                  <a14:compatExt spid="_x0000_s3145"/>
                </a:ext>
                <a:ext uri="{FF2B5EF4-FFF2-40B4-BE49-F238E27FC236}">
                  <a16:creationId xmlns:a16="http://schemas.microsoft.com/office/drawing/2014/main" id="{00000000-0008-0000-00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50%以上70%未満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51</xdr:row>
          <xdr:rowOff>247650</xdr:rowOff>
        </xdr:from>
        <xdr:to>
          <xdr:col>9</xdr:col>
          <xdr:colOff>142875</xdr:colOff>
          <xdr:row>51</xdr:row>
          <xdr:rowOff>495300</xdr:rowOff>
        </xdr:to>
        <xdr:sp macro="" textlink="">
          <xdr:nvSpPr>
            <xdr:cNvPr id="3146" name="Option Button 1098" hidden="1">
              <a:extLst>
                <a:ext uri="{63B3BB69-23CF-44E3-9099-C40C66FF867C}">
                  <a14:compatExt spid="_x0000_s3146"/>
                </a:ext>
                <a:ext uri="{FF2B5EF4-FFF2-40B4-BE49-F238E27FC236}">
                  <a16:creationId xmlns:a16="http://schemas.microsoft.com/office/drawing/2014/main" id="{00000000-0008-0000-00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70%以上90%未満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51</xdr:row>
          <xdr:rowOff>247650</xdr:rowOff>
        </xdr:from>
        <xdr:to>
          <xdr:col>11</xdr:col>
          <xdr:colOff>266700</xdr:colOff>
          <xdr:row>51</xdr:row>
          <xdr:rowOff>495300</xdr:rowOff>
        </xdr:to>
        <xdr:sp macro="" textlink="">
          <xdr:nvSpPr>
            <xdr:cNvPr id="3147" name="Option Button 1099" hidden="1">
              <a:extLst>
                <a:ext uri="{63B3BB69-23CF-44E3-9099-C40C66FF867C}">
                  <a14:compatExt spid="_x0000_s3147"/>
                </a:ext>
                <a:ext uri="{FF2B5EF4-FFF2-40B4-BE49-F238E27FC236}">
                  <a16:creationId xmlns:a16="http://schemas.microsoft.com/office/drawing/2014/main" id="{00000000-0008-0000-00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90%以上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266700</xdr:colOff>
          <xdr:row>51</xdr:row>
          <xdr:rowOff>247650</xdr:rowOff>
        </xdr:from>
        <xdr:to>
          <xdr:col>13</xdr:col>
          <xdr:colOff>333375</xdr:colOff>
          <xdr:row>51</xdr:row>
          <xdr:rowOff>495300</xdr:rowOff>
        </xdr:to>
        <xdr:sp macro="" textlink="">
          <xdr:nvSpPr>
            <xdr:cNvPr id="3148" name="Option Button 1100" hidden="1">
              <a:extLst>
                <a:ext uri="{63B3BB69-23CF-44E3-9099-C40C66FF867C}">
                  <a14:compatExt spid="_x0000_s3148"/>
                </a:ext>
                <a:ext uri="{FF2B5EF4-FFF2-40B4-BE49-F238E27FC236}">
                  <a16:creationId xmlns:a16="http://schemas.microsoft.com/office/drawing/2014/main" id="{00000000-0008-0000-00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判断できない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51</xdr:row>
          <xdr:rowOff>238125</xdr:rowOff>
        </xdr:from>
        <xdr:to>
          <xdr:col>13</xdr:col>
          <xdr:colOff>400050</xdr:colOff>
          <xdr:row>51</xdr:row>
          <xdr:rowOff>523875</xdr:rowOff>
        </xdr:to>
        <xdr:sp macro="" textlink="">
          <xdr:nvSpPr>
            <xdr:cNvPr id="3149" name="Group Box 1101" hidden="1">
              <a:extLst>
                <a:ext uri="{63B3BB69-23CF-44E3-9099-C40C66FF867C}">
                  <a14:compatExt spid="_x0000_s3149"/>
                </a:ext>
                <a:ext uri="{FF2B5EF4-FFF2-40B4-BE49-F238E27FC236}">
                  <a16:creationId xmlns:a16="http://schemas.microsoft.com/office/drawing/2014/main" id="{00000000-0008-0000-0000-00004D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設問8) 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49</xdr:row>
          <xdr:rowOff>209550</xdr:rowOff>
        </xdr:from>
        <xdr:to>
          <xdr:col>9</xdr:col>
          <xdr:colOff>352425</xdr:colOff>
          <xdr:row>49</xdr:row>
          <xdr:rowOff>457200</xdr:rowOff>
        </xdr:to>
        <xdr:sp macro="" textlink="">
          <xdr:nvSpPr>
            <xdr:cNvPr id="3150" name="Option Button 1050" hidden="1">
              <a:extLst>
                <a:ext uri="{63B3BB69-23CF-44E3-9099-C40C66FF867C}">
                  <a14:compatExt spid="_x0000_s3150"/>
                </a:ext>
                <a:ext uri="{FF2B5EF4-FFF2-40B4-BE49-F238E27FC236}">
                  <a16:creationId xmlns:a16="http://schemas.microsoft.com/office/drawing/2014/main" id="{00000000-0008-0000-0000-00004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49</xdr:row>
          <xdr:rowOff>209550</xdr:rowOff>
        </xdr:from>
        <xdr:to>
          <xdr:col>10</xdr:col>
          <xdr:colOff>352425</xdr:colOff>
          <xdr:row>49</xdr:row>
          <xdr:rowOff>457200</xdr:rowOff>
        </xdr:to>
        <xdr:sp macro="" textlink="">
          <xdr:nvSpPr>
            <xdr:cNvPr id="3151" name="Option Button 1051" hidden="1">
              <a:extLst>
                <a:ext uri="{63B3BB69-23CF-44E3-9099-C40C66FF867C}">
                  <a14:compatExt spid="_x0000_s3151"/>
                </a:ext>
                <a:ext uri="{FF2B5EF4-FFF2-40B4-BE49-F238E27FC236}">
                  <a16:creationId xmlns:a16="http://schemas.microsoft.com/office/drawing/2014/main" id="{00000000-0008-0000-0000-00004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49</xdr:row>
          <xdr:rowOff>209550</xdr:rowOff>
        </xdr:from>
        <xdr:to>
          <xdr:col>11</xdr:col>
          <xdr:colOff>352425</xdr:colOff>
          <xdr:row>49</xdr:row>
          <xdr:rowOff>457200</xdr:rowOff>
        </xdr:to>
        <xdr:sp macro="" textlink="">
          <xdr:nvSpPr>
            <xdr:cNvPr id="3152" name="Option Button 1053" hidden="1">
              <a:extLst>
                <a:ext uri="{63B3BB69-23CF-44E3-9099-C40C66FF867C}">
                  <a14:compatExt spid="_x0000_s3152"/>
                </a:ext>
                <a:ext uri="{FF2B5EF4-FFF2-40B4-BE49-F238E27FC236}">
                  <a16:creationId xmlns:a16="http://schemas.microsoft.com/office/drawing/2014/main" id="{00000000-0008-0000-0000-00005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49</xdr:row>
          <xdr:rowOff>209550</xdr:rowOff>
        </xdr:from>
        <xdr:to>
          <xdr:col>12</xdr:col>
          <xdr:colOff>352425</xdr:colOff>
          <xdr:row>49</xdr:row>
          <xdr:rowOff>457200</xdr:rowOff>
        </xdr:to>
        <xdr:sp macro="" textlink="">
          <xdr:nvSpPr>
            <xdr:cNvPr id="3153" name="Option Button 1055" hidden="1">
              <a:extLst>
                <a:ext uri="{63B3BB69-23CF-44E3-9099-C40C66FF867C}">
                  <a14:compatExt spid="_x0000_s3153"/>
                </a:ext>
                <a:ext uri="{FF2B5EF4-FFF2-40B4-BE49-F238E27FC236}">
                  <a16:creationId xmlns:a16="http://schemas.microsoft.com/office/drawing/2014/main" id="{00000000-0008-0000-00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49</xdr:row>
          <xdr:rowOff>209550</xdr:rowOff>
        </xdr:from>
        <xdr:to>
          <xdr:col>13</xdr:col>
          <xdr:colOff>352425</xdr:colOff>
          <xdr:row>49</xdr:row>
          <xdr:rowOff>457200</xdr:rowOff>
        </xdr:to>
        <xdr:sp macro="" textlink="">
          <xdr:nvSpPr>
            <xdr:cNvPr id="3154" name="Option Button 1056" hidden="1">
              <a:extLst>
                <a:ext uri="{63B3BB69-23CF-44E3-9099-C40C66FF867C}">
                  <a14:compatExt spid="_x0000_s3154"/>
                </a:ext>
                <a:ext uri="{FF2B5EF4-FFF2-40B4-BE49-F238E27FC236}">
                  <a16:creationId xmlns:a16="http://schemas.microsoft.com/office/drawing/2014/main" id="{00000000-0008-0000-00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49</xdr:row>
          <xdr:rowOff>123825</xdr:rowOff>
        </xdr:from>
        <xdr:to>
          <xdr:col>13</xdr:col>
          <xdr:colOff>400050</xdr:colOff>
          <xdr:row>49</xdr:row>
          <xdr:rowOff>533400</xdr:rowOff>
        </xdr:to>
        <xdr:sp macro="" textlink="">
          <xdr:nvSpPr>
            <xdr:cNvPr id="3155" name="Group Box 1057" hidden="1">
              <a:extLst>
                <a:ext uri="{63B3BB69-23CF-44E3-9099-C40C66FF867C}">
                  <a14:compatExt spid="_x0000_s3155"/>
                </a:ext>
                <a:ext uri="{FF2B5EF4-FFF2-40B4-BE49-F238E27FC236}">
                  <a16:creationId xmlns:a16="http://schemas.microsoft.com/office/drawing/2014/main" id="{00000000-0008-0000-0000-000053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設問8）①</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95250</xdr:colOff>
          <xdr:row>6</xdr:row>
          <xdr:rowOff>152400</xdr:rowOff>
        </xdr:from>
        <xdr:to>
          <xdr:col>9</xdr:col>
          <xdr:colOff>352425</xdr:colOff>
          <xdr:row>6</xdr:row>
          <xdr:rowOff>400050</xdr:rowOff>
        </xdr:to>
        <xdr:sp macro="" textlink="">
          <xdr:nvSpPr>
            <xdr:cNvPr id="6352" name="Option Button 208" hidden="1">
              <a:extLst>
                <a:ext uri="{63B3BB69-23CF-44E3-9099-C40C66FF867C}">
                  <a14:compatExt spid="_x0000_s6352"/>
                </a:ext>
                <a:ext uri="{FF2B5EF4-FFF2-40B4-BE49-F238E27FC236}">
                  <a16:creationId xmlns:a16="http://schemas.microsoft.com/office/drawing/2014/main" id="{00000000-0008-0000-0100-0000D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6</xdr:row>
          <xdr:rowOff>152400</xdr:rowOff>
        </xdr:from>
        <xdr:to>
          <xdr:col>10</xdr:col>
          <xdr:colOff>352425</xdr:colOff>
          <xdr:row>6</xdr:row>
          <xdr:rowOff>400050</xdr:rowOff>
        </xdr:to>
        <xdr:sp macro="" textlink="">
          <xdr:nvSpPr>
            <xdr:cNvPr id="6354" name="Option Button 210" hidden="1">
              <a:extLst>
                <a:ext uri="{63B3BB69-23CF-44E3-9099-C40C66FF867C}">
                  <a14:compatExt spid="_x0000_s6354"/>
                </a:ext>
                <a:ext uri="{FF2B5EF4-FFF2-40B4-BE49-F238E27FC236}">
                  <a16:creationId xmlns:a16="http://schemas.microsoft.com/office/drawing/2014/main" id="{00000000-0008-0000-0100-0000D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6</xdr:row>
          <xdr:rowOff>152400</xdr:rowOff>
        </xdr:from>
        <xdr:to>
          <xdr:col>11</xdr:col>
          <xdr:colOff>352425</xdr:colOff>
          <xdr:row>6</xdr:row>
          <xdr:rowOff>400050</xdr:rowOff>
        </xdr:to>
        <xdr:sp macro="" textlink="">
          <xdr:nvSpPr>
            <xdr:cNvPr id="6355" name="Option Button 211" hidden="1">
              <a:extLst>
                <a:ext uri="{63B3BB69-23CF-44E3-9099-C40C66FF867C}">
                  <a14:compatExt spid="_x0000_s6355"/>
                </a:ext>
                <a:ext uri="{FF2B5EF4-FFF2-40B4-BE49-F238E27FC236}">
                  <a16:creationId xmlns:a16="http://schemas.microsoft.com/office/drawing/2014/main" id="{00000000-0008-0000-0100-0000D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6</xdr:row>
          <xdr:rowOff>152400</xdr:rowOff>
        </xdr:from>
        <xdr:to>
          <xdr:col>12</xdr:col>
          <xdr:colOff>352425</xdr:colOff>
          <xdr:row>6</xdr:row>
          <xdr:rowOff>400050</xdr:rowOff>
        </xdr:to>
        <xdr:sp macro="" textlink="">
          <xdr:nvSpPr>
            <xdr:cNvPr id="6357" name="Option Button 213" hidden="1">
              <a:extLst>
                <a:ext uri="{63B3BB69-23CF-44E3-9099-C40C66FF867C}">
                  <a14:compatExt spid="_x0000_s6357"/>
                </a:ext>
                <a:ext uri="{FF2B5EF4-FFF2-40B4-BE49-F238E27FC236}">
                  <a16:creationId xmlns:a16="http://schemas.microsoft.com/office/drawing/2014/main" id="{00000000-0008-0000-0100-0000D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xdr:row>
          <xdr:rowOff>95250</xdr:rowOff>
        </xdr:from>
        <xdr:to>
          <xdr:col>13</xdr:col>
          <xdr:colOff>390525</xdr:colOff>
          <xdr:row>6</xdr:row>
          <xdr:rowOff>485775</xdr:rowOff>
        </xdr:to>
        <xdr:sp macro="" textlink="">
          <xdr:nvSpPr>
            <xdr:cNvPr id="6359" name="Group Box 215" hidden="1">
              <a:extLst>
                <a:ext uri="{63B3BB69-23CF-44E3-9099-C40C66FF867C}">
                  <a14:compatExt spid="_x0000_s6359"/>
                </a:ext>
                <a:ext uri="{FF2B5EF4-FFF2-40B4-BE49-F238E27FC236}">
                  <a16:creationId xmlns:a16="http://schemas.microsoft.com/office/drawing/2014/main" id="{00000000-0008-0000-0100-0000D7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6</xdr:row>
          <xdr:rowOff>152400</xdr:rowOff>
        </xdr:from>
        <xdr:to>
          <xdr:col>13</xdr:col>
          <xdr:colOff>352425</xdr:colOff>
          <xdr:row>6</xdr:row>
          <xdr:rowOff>400050</xdr:rowOff>
        </xdr:to>
        <xdr:sp macro="" textlink="">
          <xdr:nvSpPr>
            <xdr:cNvPr id="6361" name="Option Button 217" hidden="1">
              <a:extLst>
                <a:ext uri="{63B3BB69-23CF-44E3-9099-C40C66FF867C}">
                  <a14:compatExt spid="_x0000_s6361"/>
                </a:ext>
                <a:ext uri="{FF2B5EF4-FFF2-40B4-BE49-F238E27FC236}">
                  <a16:creationId xmlns:a16="http://schemas.microsoft.com/office/drawing/2014/main" id="{00000000-0008-0000-0100-0000D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7</xdr:row>
          <xdr:rowOff>104775</xdr:rowOff>
        </xdr:from>
        <xdr:to>
          <xdr:col>9</xdr:col>
          <xdr:colOff>361950</xdr:colOff>
          <xdr:row>7</xdr:row>
          <xdr:rowOff>390525</xdr:rowOff>
        </xdr:to>
        <xdr:sp macro="" textlink="">
          <xdr:nvSpPr>
            <xdr:cNvPr id="6362" name="Option Button 218" hidden="1">
              <a:extLst>
                <a:ext uri="{63B3BB69-23CF-44E3-9099-C40C66FF867C}">
                  <a14:compatExt spid="_x0000_s6362"/>
                </a:ext>
                <a:ext uri="{FF2B5EF4-FFF2-40B4-BE49-F238E27FC236}">
                  <a16:creationId xmlns:a16="http://schemas.microsoft.com/office/drawing/2014/main" id="{00000000-0008-0000-0100-0000D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7</xdr:row>
          <xdr:rowOff>104775</xdr:rowOff>
        </xdr:from>
        <xdr:to>
          <xdr:col>10</xdr:col>
          <xdr:colOff>361950</xdr:colOff>
          <xdr:row>7</xdr:row>
          <xdr:rowOff>390525</xdr:rowOff>
        </xdr:to>
        <xdr:sp macro="" textlink="">
          <xdr:nvSpPr>
            <xdr:cNvPr id="6364" name="Option Button 220" hidden="1">
              <a:extLst>
                <a:ext uri="{63B3BB69-23CF-44E3-9099-C40C66FF867C}">
                  <a14:compatExt spid="_x0000_s6364"/>
                </a:ext>
                <a:ext uri="{FF2B5EF4-FFF2-40B4-BE49-F238E27FC236}">
                  <a16:creationId xmlns:a16="http://schemas.microsoft.com/office/drawing/2014/main" id="{00000000-0008-0000-0100-0000D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7</xdr:row>
          <xdr:rowOff>104775</xdr:rowOff>
        </xdr:from>
        <xdr:to>
          <xdr:col>11</xdr:col>
          <xdr:colOff>361950</xdr:colOff>
          <xdr:row>7</xdr:row>
          <xdr:rowOff>390525</xdr:rowOff>
        </xdr:to>
        <xdr:sp macro="" textlink="">
          <xdr:nvSpPr>
            <xdr:cNvPr id="6365" name="Option Button 221" hidden="1">
              <a:extLst>
                <a:ext uri="{63B3BB69-23CF-44E3-9099-C40C66FF867C}">
                  <a14:compatExt spid="_x0000_s6365"/>
                </a:ext>
                <a:ext uri="{FF2B5EF4-FFF2-40B4-BE49-F238E27FC236}">
                  <a16:creationId xmlns:a16="http://schemas.microsoft.com/office/drawing/2014/main" id="{00000000-0008-0000-0100-0000D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7</xdr:row>
          <xdr:rowOff>104775</xdr:rowOff>
        </xdr:from>
        <xdr:to>
          <xdr:col>12</xdr:col>
          <xdr:colOff>361950</xdr:colOff>
          <xdr:row>7</xdr:row>
          <xdr:rowOff>390525</xdr:rowOff>
        </xdr:to>
        <xdr:sp macro="" textlink="">
          <xdr:nvSpPr>
            <xdr:cNvPr id="6366" name="Option Button 222" hidden="1">
              <a:extLst>
                <a:ext uri="{63B3BB69-23CF-44E3-9099-C40C66FF867C}">
                  <a14:compatExt spid="_x0000_s6366"/>
                </a:ext>
                <a:ext uri="{FF2B5EF4-FFF2-40B4-BE49-F238E27FC236}">
                  <a16:creationId xmlns:a16="http://schemas.microsoft.com/office/drawing/2014/main" id="{00000000-0008-0000-0100-0000D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7</xdr:row>
          <xdr:rowOff>104775</xdr:rowOff>
        </xdr:from>
        <xdr:to>
          <xdr:col>13</xdr:col>
          <xdr:colOff>361950</xdr:colOff>
          <xdr:row>7</xdr:row>
          <xdr:rowOff>390525</xdr:rowOff>
        </xdr:to>
        <xdr:sp macro="" textlink="">
          <xdr:nvSpPr>
            <xdr:cNvPr id="6367" name="Option Button 223" hidden="1">
              <a:extLst>
                <a:ext uri="{63B3BB69-23CF-44E3-9099-C40C66FF867C}">
                  <a14:compatExt spid="_x0000_s6367"/>
                </a:ext>
                <a:ext uri="{FF2B5EF4-FFF2-40B4-BE49-F238E27FC236}">
                  <a16:creationId xmlns:a16="http://schemas.microsoft.com/office/drawing/2014/main" id="{00000000-0008-0000-0100-0000D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7</xdr:row>
          <xdr:rowOff>19050</xdr:rowOff>
        </xdr:from>
        <xdr:to>
          <xdr:col>13</xdr:col>
          <xdr:colOff>381000</xdr:colOff>
          <xdr:row>8</xdr:row>
          <xdr:rowOff>28575</xdr:rowOff>
        </xdr:to>
        <xdr:sp macro="" textlink="">
          <xdr:nvSpPr>
            <xdr:cNvPr id="6368" name="Group Box 224" hidden="1">
              <a:extLst>
                <a:ext uri="{63B3BB69-23CF-44E3-9099-C40C66FF867C}">
                  <a14:compatExt spid="_x0000_s6368"/>
                </a:ext>
                <a:ext uri="{FF2B5EF4-FFF2-40B4-BE49-F238E27FC236}">
                  <a16:creationId xmlns:a16="http://schemas.microsoft.com/office/drawing/2014/main" id="{00000000-0008-0000-0100-0000E0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xdr:row>
          <xdr:rowOff>142875</xdr:rowOff>
        </xdr:from>
        <xdr:to>
          <xdr:col>9</xdr:col>
          <xdr:colOff>314325</xdr:colOff>
          <xdr:row>9</xdr:row>
          <xdr:rowOff>409575</xdr:rowOff>
        </xdr:to>
        <xdr:sp macro="" textlink="">
          <xdr:nvSpPr>
            <xdr:cNvPr id="6377" name="Option Button 233" hidden="1">
              <a:extLst>
                <a:ext uri="{63B3BB69-23CF-44E3-9099-C40C66FF867C}">
                  <a14:compatExt spid="_x0000_s6377"/>
                </a:ext>
                <a:ext uri="{FF2B5EF4-FFF2-40B4-BE49-F238E27FC236}">
                  <a16:creationId xmlns:a16="http://schemas.microsoft.com/office/drawing/2014/main" id="{00000000-0008-0000-0100-0000E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9</xdr:row>
          <xdr:rowOff>142875</xdr:rowOff>
        </xdr:from>
        <xdr:to>
          <xdr:col>10</xdr:col>
          <xdr:colOff>314325</xdr:colOff>
          <xdr:row>9</xdr:row>
          <xdr:rowOff>409575</xdr:rowOff>
        </xdr:to>
        <xdr:sp macro="" textlink="">
          <xdr:nvSpPr>
            <xdr:cNvPr id="6378" name="Option Button 234" hidden="1">
              <a:extLst>
                <a:ext uri="{63B3BB69-23CF-44E3-9099-C40C66FF867C}">
                  <a14:compatExt spid="_x0000_s6378"/>
                </a:ext>
                <a:ext uri="{FF2B5EF4-FFF2-40B4-BE49-F238E27FC236}">
                  <a16:creationId xmlns:a16="http://schemas.microsoft.com/office/drawing/2014/main" id="{00000000-0008-0000-0100-0000E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9</xdr:row>
          <xdr:rowOff>142875</xdr:rowOff>
        </xdr:from>
        <xdr:to>
          <xdr:col>11</xdr:col>
          <xdr:colOff>314325</xdr:colOff>
          <xdr:row>9</xdr:row>
          <xdr:rowOff>409575</xdr:rowOff>
        </xdr:to>
        <xdr:sp macro="" textlink="">
          <xdr:nvSpPr>
            <xdr:cNvPr id="6379" name="Option Button 235" hidden="1">
              <a:extLst>
                <a:ext uri="{63B3BB69-23CF-44E3-9099-C40C66FF867C}">
                  <a14:compatExt spid="_x0000_s6379"/>
                </a:ext>
                <a:ext uri="{FF2B5EF4-FFF2-40B4-BE49-F238E27FC236}">
                  <a16:creationId xmlns:a16="http://schemas.microsoft.com/office/drawing/2014/main" id="{00000000-0008-0000-0100-0000E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9</xdr:row>
          <xdr:rowOff>142875</xdr:rowOff>
        </xdr:from>
        <xdr:to>
          <xdr:col>12</xdr:col>
          <xdr:colOff>314325</xdr:colOff>
          <xdr:row>9</xdr:row>
          <xdr:rowOff>409575</xdr:rowOff>
        </xdr:to>
        <xdr:sp macro="" textlink="">
          <xdr:nvSpPr>
            <xdr:cNvPr id="6380" name="Option Button 236" hidden="1">
              <a:extLst>
                <a:ext uri="{63B3BB69-23CF-44E3-9099-C40C66FF867C}">
                  <a14:compatExt spid="_x0000_s6380"/>
                </a:ext>
                <a:ext uri="{FF2B5EF4-FFF2-40B4-BE49-F238E27FC236}">
                  <a16:creationId xmlns:a16="http://schemas.microsoft.com/office/drawing/2014/main" id="{00000000-0008-0000-0100-0000E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9</xdr:row>
          <xdr:rowOff>142875</xdr:rowOff>
        </xdr:from>
        <xdr:to>
          <xdr:col>13</xdr:col>
          <xdr:colOff>314325</xdr:colOff>
          <xdr:row>9</xdr:row>
          <xdr:rowOff>409575</xdr:rowOff>
        </xdr:to>
        <xdr:sp macro="" textlink="">
          <xdr:nvSpPr>
            <xdr:cNvPr id="6382" name="Option Button 238" hidden="1">
              <a:extLst>
                <a:ext uri="{63B3BB69-23CF-44E3-9099-C40C66FF867C}">
                  <a14:compatExt spid="_x0000_s6382"/>
                </a:ext>
                <a:ext uri="{FF2B5EF4-FFF2-40B4-BE49-F238E27FC236}">
                  <a16:creationId xmlns:a16="http://schemas.microsoft.com/office/drawing/2014/main" id="{00000000-0008-0000-0100-0000E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9</xdr:row>
          <xdr:rowOff>76200</xdr:rowOff>
        </xdr:from>
        <xdr:to>
          <xdr:col>13</xdr:col>
          <xdr:colOff>371475</xdr:colOff>
          <xdr:row>9</xdr:row>
          <xdr:rowOff>419100</xdr:rowOff>
        </xdr:to>
        <xdr:sp macro="" textlink="">
          <xdr:nvSpPr>
            <xdr:cNvPr id="6383" name="Group Box 239" hidden="1">
              <a:extLst>
                <a:ext uri="{63B3BB69-23CF-44E3-9099-C40C66FF867C}">
                  <a14:compatExt spid="_x0000_s6383"/>
                </a:ext>
                <a:ext uri="{FF2B5EF4-FFF2-40B4-BE49-F238E27FC236}">
                  <a16:creationId xmlns:a16="http://schemas.microsoft.com/office/drawing/2014/main" id="{00000000-0008-0000-0100-0000EF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10</xdr:row>
          <xdr:rowOff>133350</xdr:rowOff>
        </xdr:from>
        <xdr:to>
          <xdr:col>9</xdr:col>
          <xdr:colOff>342900</xdr:colOff>
          <xdr:row>11</xdr:row>
          <xdr:rowOff>0</xdr:rowOff>
        </xdr:to>
        <xdr:sp macro="" textlink="">
          <xdr:nvSpPr>
            <xdr:cNvPr id="6384" name="Option Button 240" hidden="1">
              <a:extLst>
                <a:ext uri="{63B3BB69-23CF-44E3-9099-C40C66FF867C}">
                  <a14:compatExt spid="_x0000_s6384"/>
                </a:ext>
                <a:ext uri="{FF2B5EF4-FFF2-40B4-BE49-F238E27FC236}">
                  <a16:creationId xmlns:a16="http://schemas.microsoft.com/office/drawing/2014/main" id="{00000000-0008-0000-0100-0000F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10</xdr:row>
          <xdr:rowOff>133350</xdr:rowOff>
        </xdr:from>
        <xdr:to>
          <xdr:col>10</xdr:col>
          <xdr:colOff>342900</xdr:colOff>
          <xdr:row>11</xdr:row>
          <xdr:rowOff>0</xdr:rowOff>
        </xdr:to>
        <xdr:sp macro="" textlink="">
          <xdr:nvSpPr>
            <xdr:cNvPr id="6386" name="Option Button 242" hidden="1">
              <a:extLst>
                <a:ext uri="{63B3BB69-23CF-44E3-9099-C40C66FF867C}">
                  <a14:compatExt spid="_x0000_s6386"/>
                </a:ext>
                <a:ext uri="{FF2B5EF4-FFF2-40B4-BE49-F238E27FC236}">
                  <a16:creationId xmlns:a16="http://schemas.microsoft.com/office/drawing/2014/main" id="{00000000-0008-0000-0100-0000F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10</xdr:row>
          <xdr:rowOff>133350</xdr:rowOff>
        </xdr:from>
        <xdr:to>
          <xdr:col>11</xdr:col>
          <xdr:colOff>342900</xdr:colOff>
          <xdr:row>11</xdr:row>
          <xdr:rowOff>0</xdr:rowOff>
        </xdr:to>
        <xdr:sp macro="" textlink="">
          <xdr:nvSpPr>
            <xdr:cNvPr id="6388" name="Option Button 244" hidden="1">
              <a:extLst>
                <a:ext uri="{63B3BB69-23CF-44E3-9099-C40C66FF867C}">
                  <a14:compatExt spid="_x0000_s6388"/>
                </a:ext>
                <a:ext uri="{FF2B5EF4-FFF2-40B4-BE49-F238E27FC236}">
                  <a16:creationId xmlns:a16="http://schemas.microsoft.com/office/drawing/2014/main" id="{00000000-0008-0000-0100-0000F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10</xdr:row>
          <xdr:rowOff>133350</xdr:rowOff>
        </xdr:from>
        <xdr:to>
          <xdr:col>12</xdr:col>
          <xdr:colOff>342900</xdr:colOff>
          <xdr:row>11</xdr:row>
          <xdr:rowOff>0</xdr:rowOff>
        </xdr:to>
        <xdr:sp macro="" textlink="">
          <xdr:nvSpPr>
            <xdr:cNvPr id="6390" name="Option Button 246" hidden="1">
              <a:extLst>
                <a:ext uri="{63B3BB69-23CF-44E3-9099-C40C66FF867C}">
                  <a14:compatExt spid="_x0000_s6390"/>
                </a:ext>
                <a:ext uri="{FF2B5EF4-FFF2-40B4-BE49-F238E27FC236}">
                  <a16:creationId xmlns:a16="http://schemas.microsoft.com/office/drawing/2014/main" id="{00000000-0008-0000-0100-0000F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10</xdr:row>
          <xdr:rowOff>133350</xdr:rowOff>
        </xdr:from>
        <xdr:to>
          <xdr:col>13</xdr:col>
          <xdr:colOff>342900</xdr:colOff>
          <xdr:row>11</xdr:row>
          <xdr:rowOff>0</xdr:rowOff>
        </xdr:to>
        <xdr:sp macro="" textlink="">
          <xdr:nvSpPr>
            <xdr:cNvPr id="6392" name="Option Button 248" hidden="1">
              <a:extLst>
                <a:ext uri="{63B3BB69-23CF-44E3-9099-C40C66FF867C}">
                  <a14:compatExt spid="_x0000_s6392"/>
                </a:ext>
                <a:ext uri="{FF2B5EF4-FFF2-40B4-BE49-F238E27FC236}">
                  <a16:creationId xmlns:a16="http://schemas.microsoft.com/office/drawing/2014/main" id="{00000000-0008-0000-0100-0000F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xdr:row>
          <xdr:rowOff>85725</xdr:rowOff>
        </xdr:from>
        <xdr:to>
          <xdr:col>13</xdr:col>
          <xdr:colOff>390525</xdr:colOff>
          <xdr:row>11</xdr:row>
          <xdr:rowOff>47625</xdr:rowOff>
        </xdr:to>
        <xdr:sp macro="" textlink="">
          <xdr:nvSpPr>
            <xdr:cNvPr id="6393" name="Group Box 249" hidden="1">
              <a:extLst>
                <a:ext uri="{63B3BB69-23CF-44E3-9099-C40C66FF867C}">
                  <a14:compatExt spid="_x0000_s6393"/>
                </a:ext>
                <a:ext uri="{FF2B5EF4-FFF2-40B4-BE49-F238E27FC236}">
                  <a16:creationId xmlns:a16="http://schemas.microsoft.com/office/drawing/2014/main" id="{00000000-0008-0000-0100-0000F9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11</xdr:row>
          <xdr:rowOff>114300</xdr:rowOff>
        </xdr:from>
        <xdr:to>
          <xdr:col>9</xdr:col>
          <xdr:colOff>342900</xdr:colOff>
          <xdr:row>12</xdr:row>
          <xdr:rowOff>0</xdr:rowOff>
        </xdr:to>
        <xdr:sp macro="" textlink="">
          <xdr:nvSpPr>
            <xdr:cNvPr id="6394" name="Option Button 250" hidden="1">
              <a:extLst>
                <a:ext uri="{63B3BB69-23CF-44E3-9099-C40C66FF867C}">
                  <a14:compatExt spid="_x0000_s6394"/>
                </a:ext>
                <a:ext uri="{FF2B5EF4-FFF2-40B4-BE49-F238E27FC236}">
                  <a16:creationId xmlns:a16="http://schemas.microsoft.com/office/drawing/2014/main" id="{00000000-0008-0000-0100-0000F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11</xdr:row>
          <xdr:rowOff>114300</xdr:rowOff>
        </xdr:from>
        <xdr:to>
          <xdr:col>10</xdr:col>
          <xdr:colOff>342900</xdr:colOff>
          <xdr:row>12</xdr:row>
          <xdr:rowOff>0</xdr:rowOff>
        </xdr:to>
        <xdr:sp macro="" textlink="">
          <xdr:nvSpPr>
            <xdr:cNvPr id="6395" name="Option Button 251" hidden="1">
              <a:extLst>
                <a:ext uri="{63B3BB69-23CF-44E3-9099-C40C66FF867C}">
                  <a14:compatExt spid="_x0000_s6395"/>
                </a:ext>
                <a:ext uri="{FF2B5EF4-FFF2-40B4-BE49-F238E27FC236}">
                  <a16:creationId xmlns:a16="http://schemas.microsoft.com/office/drawing/2014/main" id="{00000000-0008-0000-0100-0000F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11</xdr:row>
          <xdr:rowOff>114300</xdr:rowOff>
        </xdr:from>
        <xdr:to>
          <xdr:col>11</xdr:col>
          <xdr:colOff>342900</xdr:colOff>
          <xdr:row>12</xdr:row>
          <xdr:rowOff>0</xdr:rowOff>
        </xdr:to>
        <xdr:sp macro="" textlink="">
          <xdr:nvSpPr>
            <xdr:cNvPr id="6397" name="Option Button 253" hidden="1">
              <a:extLst>
                <a:ext uri="{63B3BB69-23CF-44E3-9099-C40C66FF867C}">
                  <a14:compatExt spid="_x0000_s6397"/>
                </a:ext>
                <a:ext uri="{FF2B5EF4-FFF2-40B4-BE49-F238E27FC236}">
                  <a16:creationId xmlns:a16="http://schemas.microsoft.com/office/drawing/2014/main" id="{00000000-0008-0000-0100-0000F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11</xdr:row>
          <xdr:rowOff>114300</xdr:rowOff>
        </xdr:from>
        <xdr:to>
          <xdr:col>12</xdr:col>
          <xdr:colOff>342900</xdr:colOff>
          <xdr:row>12</xdr:row>
          <xdr:rowOff>0</xdr:rowOff>
        </xdr:to>
        <xdr:sp macro="" textlink="">
          <xdr:nvSpPr>
            <xdr:cNvPr id="6398" name="Option Button 254" hidden="1">
              <a:extLst>
                <a:ext uri="{63B3BB69-23CF-44E3-9099-C40C66FF867C}">
                  <a14:compatExt spid="_x0000_s6398"/>
                </a:ext>
                <a:ext uri="{FF2B5EF4-FFF2-40B4-BE49-F238E27FC236}">
                  <a16:creationId xmlns:a16="http://schemas.microsoft.com/office/drawing/2014/main" id="{00000000-0008-0000-0100-0000F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11</xdr:row>
          <xdr:rowOff>114300</xdr:rowOff>
        </xdr:from>
        <xdr:to>
          <xdr:col>13</xdr:col>
          <xdr:colOff>342900</xdr:colOff>
          <xdr:row>12</xdr:row>
          <xdr:rowOff>0</xdr:rowOff>
        </xdr:to>
        <xdr:sp macro="" textlink="">
          <xdr:nvSpPr>
            <xdr:cNvPr id="6400" name="Option Button 256" hidden="1">
              <a:extLst>
                <a:ext uri="{63B3BB69-23CF-44E3-9099-C40C66FF867C}">
                  <a14:compatExt spid="_x0000_s6400"/>
                </a:ext>
                <a:ext uri="{FF2B5EF4-FFF2-40B4-BE49-F238E27FC236}">
                  <a16:creationId xmlns:a16="http://schemas.microsoft.com/office/drawing/2014/main" id="{00000000-0008-0000-0100-00000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xdr:row>
          <xdr:rowOff>19050</xdr:rowOff>
        </xdr:from>
        <xdr:to>
          <xdr:col>13</xdr:col>
          <xdr:colOff>390525</xdr:colOff>
          <xdr:row>12</xdr:row>
          <xdr:rowOff>9525</xdr:rowOff>
        </xdr:to>
        <xdr:sp macro="" textlink="">
          <xdr:nvSpPr>
            <xdr:cNvPr id="6401" name="Group Box 257" hidden="1">
              <a:extLst>
                <a:ext uri="{63B3BB69-23CF-44E3-9099-C40C66FF867C}">
                  <a14:compatExt spid="_x0000_s6401"/>
                </a:ext>
                <a:ext uri="{FF2B5EF4-FFF2-40B4-BE49-F238E27FC236}">
                  <a16:creationId xmlns:a16="http://schemas.microsoft.com/office/drawing/2014/main" id="{00000000-0008-0000-0100-000001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12</xdr:row>
          <xdr:rowOff>123825</xdr:rowOff>
        </xdr:from>
        <xdr:to>
          <xdr:col>9</xdr:col>
          <xdr:colOff>352425</xdr:colOff>
          <xdr:row>12</xdr:row>
          <xdr:rowOff>438150</xdr:rowOff>
        </xdr:to>
        <xdr:sp macro="" textlink="">
          <xdr:nvSpPr>
            <xdr:cNvPr id="6402" name="Option Button 258" hidden="1">
              <a:extLst>
                <a:ext uri="{63B3BB69-23CF-44E3-9099-C40C66FF867C}">
                  <a14:compatExt spid="_x0000_s6402"/>
                </a:ext>
                <a:ext uri="{FF2B5EF4-FFF2-40B4-BE49-F238E27FC236}">
                  <a16:creationId xmlns:a16="http://schemas.microsoft.com/office/drawing/2014/main" id="{00000000-0008-0000-0100-00000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12</xdr:row>
          <xdr:rowOff>123825</xdr:rowOff>
        </xdr:from>
        <xdr:to>
          <xdr:col>10</xdr:col>
          <xdr:colOff>352425</xdr:colOff>
          <xdr:row>12</xdr:row>
          <xdr:rowOff>438150</xdr:rowOff>
        </xdr:to>
        <xdr:sp macro="" textlink="">
          <xdr:nvSpPr>
            <xdr:cNvPr id="6404" name="Option Button 260" hidden="1">
              <a:extLst>
                <a:ext uri="{63B3BB69-23CF-44E3-9099-C40C66FF867C}">
                  <a14:compatExt spid="_x0000_s6404"/>
                </a:ext>
                <a:ext uri="{FF2B5EF4-FFF2-40B4-BE49-F238E27FC236}">
                  <a16:creationId xmlns:a16="http://schemas.microsoft.com/office/drawing/2014/main" id="{00000000-0008-0000-0100-000004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12</xdr:row>
          <xdr:rowOff>123825</xdr:rowOff>
        </xdr:from>
        <xdr:to>
          <xdr:col>11</xdr:col>
          <xdr:colOff>352425</xdr:colOff>
          <xdr:row>12</xdr:row>
          <xdr:rowOff>438150</xdr:rowOff>
        </xdr:to>
        <xdr:sp macro="" textlink="">
          <xdr:nvSpPr>
            <xdr:cNvPr id="6406" name="Option Button 262" hidden="1">
              <a:extLst>
                <a:ext uri="{63B3BB69-23CF-44E3-9099-C40C66FF867C}">
                  <a14:compatExt spid="_x0000_s6406"/>
                </a:ext>
                <a:ext uri="{FF2B5EF4-FFF2-40B4-BE49-F238E27FC236}">
                  <a16:creationId xmlns:a16="http://schemas.microsoft.com/office/drawing/2014/main" id="{00000000-0008-0000-0100-000006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12</xdr:row>
          <xdr:rowOff>123825</xdr:rowOff>
        </xdr:from>
        <xdr:to>
          <xdr:col>12</xdr:col>
          <xdr:colOff>352425</xdr:colOff>
          <xdr:row>12</xdr:row>
          <xdr:rowOff>438150</xdr:rowOff>
        </xdr:to>
        <xdr:sp macro="" textlink="">
          <xdr:nvSpPr>
            <xdr:cNvPr id="6408" name="Option Button 264" hidden="1">
              <a:extLst>
                <a:ext uri="{63B3BB69-23CF-44E3-9099-C40C66FF867C}">
                  <a14:compatExt spid="_x0000_s6408"/>
                </a:ext>
                <a:ext uri="{FF2B5EF4-FFF2-40B4-BE49-F238E27FC236}">
                  <a16:creationId xmlns:a16="http://schemas.microsoft.com/office/drawing/2014/main" id="{00000000-0008-0000-0100-00000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12</xdr:row>
          <xdr:rowOff>123825</xdr:rowOff>
        </xdr:from>
        <xdr:to>
          <xdr:col>13</xdr:col>
          <xdr:colOff>352425</xdr:colOff>
          <xdr:row>12</xdr:row>
          <xdr:rowOff>438150</xdr:rowOff>
        </xdr:to>
        <xdr:sp macro="" textlink="">
          <xdr:nvSpPr>
            <xdr:cNvPr id="6409" name="Option Button 265" hidden="1">
              <a:extLst>
                <a:ext uri="{63B3BB69-23CF-44E3-9099-C40C66FF867C}">
                  <a14:compatExt spid="_x0000_s6409"/>
                </a:ext>
                <a:ext uri="{FF2B5EF4-FFF2-40B4-BE49-F238E27FC236}">
                  <a16:creationId xmlns:a16="http://schemas.microsoft.com/office/drawing/2014/main" id="{00000000-0008-0000-0100-00000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12</xdr:row>
          <xdr:rowOff>57150</xdr:rowOff>
        </xdr:from>
        <xdr:to>
          <xdr:col>14</xdr:col>
          <xdr:colOff>9525</xdr:colOff>
          <xdr:row>12</xdr:row>
          <xdr:rowOff>485775</xdr:rowOff>
        </xdr:to>
        <xdr:sp macro="" textlink="">
          <xdr:nvSpPr>
            <xdr:cNvPr id="6410" name="Group Box 266" hidden="1">
              <a:extLst>
                <a:ext uri="{63B3BB69-23CF-44E3-9099-C40C66FF867C}">
                  <a14:compatExt spid="_x0000_s6410"/>
                </a:ext>
                <a:ext uri="{FF2B5EF4-FFF2-40B4-BE49-F238E27FC236}">
                  <a16:creationId xmlns:a16="http://schemas.microsoft.com/office/drawing/2014/main" id="{00000000-0008-0000-0100-00000A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16</xdr:row>
          <xdr:rowOff>133350</xdr:rowOff>
        </xdr:from>
        <xdr:to>
          <xdr:col>9</xdr:col>
          <xdr:colOff>352425</xdr:colOff>
          <xdr:row>17</xdr:row>
          <xdr:rowOff>9525</xdr:rowOff>
        </xdr:to>
        <xdr:sp macro="" textlink="">
          <xdr:nvSpPr>
            <xdr:cNvPr id="6411" name="Option Button 267" hidden="1">
              <a:extLst>
                <a:ext uri="{63B3BB69-23CF-44E3-9099-C40C66FF867C}">
                  <a14:compatExt spid="_x0000_s6411"/>
                </a:ext>
                <a:ext uri="{FF2B5EF4-FFF2-40B4-BE49-F238E27FC236}">
                  <a16:creationId xmlns:a16="http://schemas.microsoft.com/office/drawing/2014/main" id="{00000000-0008-0000-0100-00000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16</xdr:row>
          <xdr:rowOff>133350</xdr:rowOff>
        </xdr:from>
        <xdr:to>
          <xdr:col>10</xdr:col>
          <xdr:colOff>352425</xdr:colOff>
          <xdr:row>17</xdr:row>
          <xdr:rowOff>9525</xdr:rowOff>
        </xdr:to>
        <xdr:sp macro="" textlink="">
          <xdr:nvSpPr>
            <xdr:cNvPr id="6412" name="Option Button 268" hidden="1">
              <a:extLst>
                <a:ext uri="{63B3BB69-23CF-44E3-9099-C40C66FF867C}">
                  <a14:compatExt spid="_x0000_s6412"/>
                </a:ext>
                <a:ext uri="{FF2B5EF4-FFF2-40B4-BE49-F238E27FC236}">
                  <a16:creationId xmlns:a16="http://schemas.microsoft.com/office/drawing/2014/main" id="{00000000-0008-0000-0100-00000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16</xdr:row>
          <xdr:rowOff>133350</xdr:rowOff>
        </xdr:from>
        <xdr:to>
          <xdr:col>11</xdr:col>
          <xdr:colOff>352425</xdr:colOff>
          <xdr:row>17</xdr:row>
          <xdr:rowOff>9525</xdr:rowOff>
        </xdr:to>
        <xdr:sp macro="" textlink="">
          <xdr:nvSpPr>
            <xdr:cNvPr id="6413" name="Option Button 269" hidden="1">
              <a:extLst>
                <a:ext uri="{63B3BB69-23CF-44E3-9099-C40C66FF867C}">
                  <a14:compatExt spid="_x0000_s6413"/>
                </a:ext>
                <a:ext uri="{FF2B5EF4-FFF2-40B4-BE49-F238E27FC236}">
                  <a16:creationId xmlns:a16="http://schemas.microsoft.com/office/drawing/2014/main" id="{00000000-0008-0000-0100-00000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16</xdr:row>
          <xdr:rowOff>133350</xdr:rowOff>
        </xdr:from>
        <xdr:to>
          <xdr:col>12</xdr:col>
          <xdr:colOff>352425</xdr:colOff>
          <xdr:row>17</xdr:row>
          <xdr:rowOff>9525</xdr:rowOff>
        </xdr:to>
        <xdr:sp macro="" textlink="">
          <xdr:nvSpPr>
            <xdr:cNvPr id="6414" name="Option Button 270" hidden="1">
              <a:extLst>
                <a:ext uri="{63B3BB69-23CF-44E3-9099-C40C66FF867C}">
                  <a14:compatExt spid="_x0000_s6414"/>
                </a:ext>
                <a:ext uri="{FF2B5EF4-FFF2-40B4-BE49-F238E27FC236}">
                  <a16:creationId xmlns:a16="http://schemas.microsoft.com/office/drawing/2014/main" id="{00000000-0008-0000-0100-00000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16</xdr:row>
          <xdr:rowOff>133350</xdr:rowOff>
        </xdr:from>
        <xdr:to>
          <xdr:col>13</xdr:col>
          <xdr:colOff>352425</xdr:colOff>
          <xdr:row>17</xdr:row>
          <xdr:rowOff>9525</xdr:rowOff>
        </xdr:to>
        <xdr:sp macro="" textlink="">
          <xdr:nvSpPr>
            <xdr:cNvPr id="6415" name="Option Button 271" hidden="1">
              <a:extLst>
                <a:ext uri="{63B3BB69-23CF-44E3-9099-C40C66FF867C}">
                  <a14:compatExt spid="_x0000_s6415"/>
                </a:ext>
                <a:ext uri="{FF2B5EF4-FFF2-40B4-BE49-F238E27FC236}">
                  <a16:creationId xmlns:a16="http://schemas.microsoft.com/office/drawing/2014/main" id="{00000000-0008-0000-0100-00000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16</xdr:row>
          <xdr:rowOff>28575</xdr:rowOff>
        </xdr:from>
        <xdr:to>
          <xdr:col>13</xdr:col>
          <xdr:colOff>381000</xdr:colOff>
          <xdr:row>17</xdr:row>
          <xdr:rowOff>38100</xdr:rowOff>
        </xdr:to>
        <xdr:sp macro="" textlink="">
          <xdr:nvSpPr>
            <xdr:cNvPr id="6416" name="Group Box 272" hidden="1">
              <a:extLst>
                <a:ext uri="{63B3BB69-23CF-44E3-9099-C40C66FF867C}">
                  <a14:compatExt spid="_x0000_s6416"/>
                </a:ext>
                <a:ext uri="{FF2B5EF4-FFF2-40B4-BE49-F238E27FC236}">
                  <a16:creationId xmlns:a16="http://schemas.microsoft.com/office/drawing/2014/main" id="{00000000-0008-0000-0100-000010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呼吸困難①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18</xdr:row>
          <xdr:rowOff>190500</xdr:rowOff>
        </xdr:from>
        <xdr:to>
          <xdr:col>9</xdr:col>
          <xdr:colOff>371475</xdr:colOff>
          <xdr:row>18</xdr:row>
          <xdr:rowOff>504825</xdr:rowOff>
        </xdr:to>
        <xdr:sp macro="" textlink="">
          <xdr:nvSpPr>
            <xdr:cNvPr id="6425" name="Option Button 281" hidden="1">
              <a:extLst>
                <a:ext uri="{63B3BB69-23CF-44E3-9099-C40C66FF867C}">
                  <a14:compatExt spid="_x0000_s6425"/>
                </a:ext>
                <a:ext uri="{FF2B5EF4-FFF2-40B4-BE49-F238E27FC236}">
                  <a16:creationId xmlns:a16="http://schemas.microsoft.com/office/drawing/2014/main" id="{00000000-0008-0000-0100-00001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18</xdr:row>
          <xdr:rowOff>190500</xdr:rowOff>
        </xdr:from>
        <xdr:to>
          <xdr:col>10</xdr:col>
          <xdr:colOff>371475</xdr:colOff>
          <xdr:row>18</xdr:row>
          <xdr:rowOff>504825</xdr:rowOff>
        </xdr:to>
        <xdr:sp macro="" textlink="">
          <xdr:nvSpPr>
            <xdr:cNvPr id="6426" name="Option Button 282" hidden="1">
              <a:extLst>
                <a:ext uri="{63B3BB69-23CF-44E3-9099-C40C66FF867C}">
                  <a14:compatExt spid="_x0000_s6426"/>
                </a:ext>
                <a:ext uri="{FF2B5EF4-FFF2-40B4-BE49-F238E27FC236}">
                  <a16:creationId xmlns:a16="http://schemas.microsoft.com/office/drawing/2014/main" id="{00000000-0008-0000-0100-00001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18</xdr:row>
          <xdr:rowOff>190500</xdr:rowOff>
        </xdr:from>
        <xdr:to>
          <xdr:col>11</xdr:col>
          <xdr:colOff>371475</xdr:colOff>
          <xdr:row>18</xdr:row>
          <xdr:rowOff>504825</xdr:rowOff>
        </xdr:to>
        <xdr:sp macro="" textlink="">
          <xdr:nvSpPr>
            <xdr:cNvPr id="6428" name="Option Button 284" hidden="1">
              <a:extLst>
                <a:ext uri="{63B3BB69-23CF-44E3-9099-C40C66FF867C}">
                  <a14:compatExt spid="_x0000_s6428"/>
                </a:ext>
                <a:ext uri="{FF2B5EF4-FFF2-40B4-BE49-F238E27FC236}">
                  <a16:creationId xmlns:a16="http://schemas.microsoft.com/office/drawing/2014/main" id="{00000000-0008-0000-0100-00001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18</xdr:row>
          <xdr:rowOff>190500</xdr:rowOff>
        </xdr:from>
        <xdr:to>
          <xdr:col>12</xdr:col>
          <xdr:colOff>371475</xdr:colOff>
          <xdr:row>18</xdr:row>
          <xdr:rowOff>504825</xdr:rowOff>
        </xdr:to>
        <xdr:sp macro="" textlink="">
          <xdr:nvSpPr>
            <xdr:cNvPr id="6429" name="Option Button 285" hidden="1">
              <a:extLst>
                <a:ext uri="{63B3BB69-23CF-44E3-9099-C40C66FF867C}">
                  <a14:compatExt spid="_x0000_s6429"/>
                </a:ext>
                <a:ext uri="{FF2B5EF4-FFF2-40B4-BE49-F238E27FC236}">
                  <a16:creationId xmlns:a16="http://schemas.microsoft.com/office/drawing/2014/main" id="{00000000-0008-0000-0100-00001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18</xdr:row>
          <xdr:rowOff>190500</xdr:rowOff>
        </xdr:from>
        <xdr:to>
          <xdr:col>13</xdr:col>
          <xdr:colOff>371475</xdr:colOff>
          <xdr:row>18</xdr:row>
          <xdr:rowOff>504825</xdr:rowOff>
        </xdr:to>
        <xdr:sp macro="" textlink="">
          <xdr:nvSpPr>
            <xdr:cNvPr id="6430" name="Option Button 286" hidden="1">
              <a:extLst>
                <a:ext uri="{63B3BB69-23CF-44E3-9099-C40C66FF867C}">
                  <a14:compatExt spid="_x0000_s6430"/>
                </a:ext>
                <a:ext uri="{FF2B5EF4-FFF2-40B4-BE49-F238E27FC236}">
                  <a16:creationId xmlns:a16="http://schemas.microsoft.com/office/drawing/2014/main" id="{00000000-0008-0000-0100-00001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18</xdr:row>
          <xdr:rowOff>76200</xdr:rowOff>
        </xdr:from>
        <xdr:to>
          <xdr:col>13</xdr:col>
          <xdr:colOff>390525</xdr:colOff>
          <xdr:row>19</xdr:row>
          <xdr:rowOff>19050</xdr:rowOff>
        </xdr:to>
        <xdr:sp macro="" textlink="">
          <xdr:nvSpPr>
            <xdr:cNvPr id="6431" name="Group Box 287" hidden="1">
              <a:extLst>
                <a:ext uri="{63B3BB69-23CF-44E3-9099-C40C66FF867C}">
                  <a14:compatExt spid="_x0000_s6431"/>
                </a:ext>
                <a:ext uri="{FF2B5EF4-FFF2-40B4-BE49-F238E27FC236}">
                  <a16:creationId xmlns:a16="http://schemas.microsoft.com/office/drawing/2014/main" id="{00000000-0008-0000-0100-00001F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呼吸困難③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23</xdr:row>
          <xdr:rowOff>114300</xdr:rowOff>
        </xdr:from>
        <xdr:to>
          <xdr:col>9</xdr:col>
          <xdr:colOff>361950</xdr:colOff>
          <xdr:row>23</xdr:row>
          <xdr:rowOff>466725</xdr:rowOff>
        </xdr:to>
        <xdr:sp macro="" textlink="">
          <xdr:nvSpPr>
            <xdr:cNvPr id="6432" name="Option Button 288" hidden="1">
              <a:extLst>
                <a:ext uri="{63B3BB69-23CF-44E3-9099-C40C66FF867C}">
                  <a14:compatExt spid="_x0000_s6432"/>
                </a:ext>
                <a:ext uri="{FF2B5EF4-FFF2-40B4-BE49-F238E27FC236}">
                  <a16:creationId xmlns:a16="http://schemas.microsoft.com/office/drawing/2014/main" id="{00000000-0008-0000-0100-00002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23</xdr:row>
          <xdr:rowOff>114300</xdr:rowOff>
        </xdr:from>
        <xdr:to>
          <xdr:col>10</xdr:col>
          <xdr:colOff>361950</xdr:colOff>
          <xdr:row>23</xdr:row>
          <xdr:rowOff>466725</xdr:rowOff>
        </xdr:to>
        <xdr:sp macro="" textlink="">
          <xdr:nvSpPr>
            <xdr:cNvPr id="6433" name="Option Button 289" hidden="1">
              <a:extLst>
                <a:ext uri="{63B3BB69-23CF-44E3-9099-C40C66FF867C}">
                  <a14:compatExt spid="_x0000_s6433"/>
                </a:ext>
                <a:ext uri="{FF2B5EF4-FFF2-40B4-BE49-F238E27FC236}">
                  <a16:creationId xmlns:a16="http://schemas.microsoft.com/office/drawing/2014/main" id="{00000000-0008-0000-0100-00002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23</xdr:row>
          <xdr:rowOff>114300</xdr:rowOff>
        </xdr:from>
        <xdr:to>
          <xdr:col>11</xdr:col>
          <xdr:colOff>361950</xdr:colOff>
          <xdr:row>23</xdr:row>
          <xdr:rowOff>466725</xdr:rowOff>
        </xdr:to>
        <xdr:sp macro="" textlink="">
          <xdr:nvSpPr>
            <xdr:cNvPr id="6434" name="Option Button 290" hidden="1">
              <a:extLst>
                <a:ext uri="{63B3BB69-23CF-44E3-9099-C40C66FF867C}">
                  <a14:compatExt spid="_x0000_s6434"/>
                </a:ext>
                <a:ext uri="{FF2B5EF4-FFF2-40B4-BE49-F238E27FC236}">
                  <a16:creationId xmlns:a16="http://schemas.microsoft.com/office/drawing/2014/main" id="{00000000-0008-0000-0100-00002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23</xdr:row>
          <xdr:rowOff>114300</xdr:rowOff>
        </xdr:from>
        <xdr:to>
          <xdr:col>12</xdr:col>
          <xdr:colOff>361950</xdr:colOff>
          <xdr:row>23</xdr:row>
          <xdr:rowOff>466725</xdr:rowOff>
        </xdr:to>
        <xdr:sp macro="" textlink="">
          <xdr:nvSpPr>
            <xdr:cNvPr id="6436" name="Option Button 292" hidden="1">
              <a:extLst>
                <a:ext uri="{63B3BB69-23CF-44E3-9099-C40C66FF867C}">
                  <a14:compatExt spid="_x0000_s6436"/>
                </a:ext>
                <a:ext uri="{FF2B5EF4-FFF2-40B4-BE49-F238E27FC236}">
                  <a16:creationId xmlns:a16="http://schemas.microsoft.com/office/drawing/2014/main" id="{00000000-0008-0000-0100-000024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23</xdr:row>
          <xdr:rowOff>114300</xdr:rowOff>
        </xdr:from>
        <xdr:to>
          <xdr:col>13</xdr:col>
          <xdr:colOff>361950</xdr:colOff>
          <xdr:row>23</xdr:row>
          <xdr:rowOff>466725</xdr:rowOff>
        </xdr:to>
        <xdr:sp macro="" textlink="">
          <xdr:nvSpPr>
            <xdr:cNvPr id="6437" name="Option Button 293" hidden="1">
              <a:extLst>
                <a:ext uri="{63B3BB69-23CF-44E3-9099-C40C66FF867C}">
                  <a14:compatExt spid="_x0000_s6437"/>
                </a:ext>
                <a:ext uri="{FF2B5EF4-FFF2-40B4-BE49-F238E27FC236}">
                  <a16:creationId xmlns:a16="http://schemas.microsoft.com/office/drawing/2014/main" id="{00000000-0008-0000-0100-00002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23</xdr:row>
          <xdr:rowOff>28575</xdr:rowOff>
        </xdr:from>
        <xdr:to>
          <xdr:col>13</xdr:col>
          <xdr:colOff>400050</xdr:colOff>
          <xdr:row>24</xdr:row>
          <xdr:rowOff>9525</xdr:rowOff>
        </xdr:to>
        <xdr:sp macro="" textlink="">
          <xdr:nvSpPr>
            <xdr:cNvPr id="6438" name="Group Box 294" hidden="1">
              <a:extLst>
                <a:ext uri="{63B3BB69-23CF-44E3-9099-C40C66FF867C}">
                  <a14:compatExt spid="_x0000_s6438"/>
                </a:ext>
                <a:ext uri="{FF2B5EF4-FFF2-40B4-BE49-F238E27FC236}">
                  <a16:creationId xmlns:a16="http://schemas.microsoft.com/office/drawing/2014/main" id="{00000000-0008-0000-0100-000026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25</xdr:row>
          <xdr:rowOff>133350</xdr:rowOff>
        </xdr:from>
        <xdr:to>
          <xdr:col>9</xdr:col>
          <xdr:colOff>323850</xdr:colOff>
          <xdr:row>25</xdr:row>
          <xdr:rowOff>400050</xdr:rowOff>
        </xdr:to>
        <xdr:sp macro="" textlink="">
          <xdr:nvSpPr>
            <xdr:cNvPr id="6439" name="Option Button 295" hidden="1">
              <a:extLst>
                <a:ext uri="{63B3BB69-23CF-44E3-9099-C40C66FF867C}">
                  <a14:compatExt spid="_x0000_s6439"/>
                </a:ext>
                <a:ext uri="{FF2B5EF4-FFF2-40B4-BE49-F238E27FC236}">
                  <a16:creationId xmlns:a16="http://schemas.microsoft.com/office/drawing/2014/main" id="{00000000-0008-0000-0100-000027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25</xdr:row>
          <xdr:rowOff>133350</xdr:rowOff>
        </xdr:from>
        <xdr:to>
          <xdr:col>10</xdr:col>
          <xdr:colOff>323850</xdr:colOff>
          <xdr:row>25</xdr:row>
          <xdr:rowOff>400050</xdr:rowOff>
        </xdr:to>
        <xdr:sp macro="" textlink="">
          <xdr:nvSpPr>
            <xdr:cNvPr id="6440" name="Option Button 296" hidden="1">
              <a:extLst>
                <a:ext uri="{63B3BB69-23CF-44E3-9099-C40C66FF867C}">
                  <a14:compatExt spid="_x0000_s6440"/>
                </a:ext>
                <a:ext uri="{FF2B5EF4-FFF2-40B4-BE49-F238E27FC236}">
                  <a16:creationId xmlns:a16="http://schemas.microsoft.com/office/drawing/2014/main" id="{00000000-0008-0000-0100-00002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25</xdr:row>
          <xdr:rowOff>133350</xdr:rowOff>
        </xdr:from>
        <xdr:to>
          <xdr:col>11</xdr:col>
          <xdr:colOff>342900</xdr:colOff>
          <xdr:row>25</xdr:row>
          <xdr:rowOff>400050</xdr:rowOff>
        </xdr:to>
        <xdr:sp macro="" textlink="">
          <xdr:nvSpPr>
            <xdr:cNvPr id="6441" name="Option Button 297" hidden="1">
              <a:extLst>
                <a:ext uri="{63B3BB69-23CF-44E3-9099-C40C66FF867C}">
                  <a14:compatExt spid="_x0000_s6441"/>
                </a:ext>
                <a:ext uri="{FF2B5EF4-FFF2-40B4-BE49-F238E27FC236}">
                  <a16:creationId xmlns:a16="http://schemas.microsoft.com/office/drawing/2014/main" id="{00000000-0008-0000-0100-00002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25</xdr:row>
          <xdr:rowOff>133350</xdr:rowOff>
        </xdr:from>
        <xdr:to>
          <xdr:col>12</xdr:col>
          <xdr:colOff>342900</xdr:colOff>
          <xdr:row>25</xdr:row>
          <xdr:rowOff>400050</xdr:rowOff>
        </xdr:to>
        <xdr:sp macro="" textlink="">
          <xdr:nvSpPr>
            <xdr:cNvPr id="6442" name="Option Button 298" hidden="1">
              <a:extLst>
                <a:ext uri="{63B3BB69-23CF-44E3-9099-C40C66FF867C}">
                  <a14:compatExt spid="_x0000_s6442"/>
                </a:ext>
                <a:ext uri="{FF2B5EF4-FFF2-40B4-BE49-F238E27FC236}">
                  <a16:creationId xmlns:a16="http://schemas.microsoft.com/office/drawing/2014/main" id="{00000000-0008-0000-0100-00002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25</xdr:row>
          <xdr:rowOff>133350</xdr:rowOff>
        </xdr:from>
        <xdr:to>
          <xdr:col>13</xdr:col>
          <xdr:colOff>352425</xdr:colOff>
          <xdr:row>25</xdr:row>
          <xdr:rowOff>400050</xdr:rowOff>
        </xdr:to>
        <xdr:sp macro="" textlink="">
          <xdr:nvSpPr>
            <xdr:cNvPr id="6444" name="Option Button 300" hidden="1">
              <a:extLst>
                <a:ext uri="{63B3BB69-23CF-44E3-9099-C40C66FF867C}">
                  <a14:compatExt spid="_x0000_s6444"/>
                </a:ext>
                <a:ext uri="{FF2B5EF4-FFF2-40B4-BE49-F238E27FC236}">
                  <a16:creationId xmlns:a16="http://schemas.microsoft.com/office/drawing/2014/main" id="{00000000-0008-0000-0100-00002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25</xdr:row>
          <xdr:rowOff>28575</xdr:rowOff>
        </xdr:from>
        <xdr:to>
          <xdr:col>13</xdr:col>
          <xdr:colOff>390525</xdr:colOff>
          <xdr:row>26</xdr:row>
          <xdr:rowOff>0</xdr:rowOff>
        </xdr:to>
        <xdr:sp macro="" textlink="">
          <xdr:nvSpPr>
            <xdr:cNvPr id="6445" name="Group Box 301" hidden="1">
              <a:extLst>
                <a:ext uri="{63B3BB69-23CF-44E3-9099-C40C66FF867C}">
                  <a14:compatExt spid="_x0000_s6445"/>
                </a:ext>
                <a:ext uri="{FF2B5EF4-FFF2-40B4-BE49-F238E27FC236}">
                  <a16:creationId xmlns:a16="http://schemas.microsoft.com/office/drawing/2014/main" id="{00000000-0008-0000-0100-00002D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せん妄③</a:t>
              </a:r>
            </a:p>
          </xdr:txBody>
        </xdr:sp>
        <xdr:clientData/>
      </xdr:twoCellAnchor>
    </mc:Choice>
    <mc:Fallback/>
  </mc:AlternateContent>
  <xdr:twoCellAnchor>
    <xdr:from>
      <xdr:col>15</xdr:col>
      <xdr:colOff>211665</xdr:colOff>
      <xdr:row>4</xdr:row>
      <xdr:rowOff>539753</xdr:rowOff>
    </xdr:from>
    <xdr:to>
      <xdr:col>18</xdr:col>
      <xdr:colOff>190498</xdr:colOff>
      <xdr:row>6</xdr:row>
      <xdr:rowOff>157003</xdr:rowOff>
    </xdr:to>
    <xdr:sp macro="" textlink="">
      <xdr:nvSpPr>
        <xdr:cNvPr id="123" name="下矢印 122">
          <a:extLst>
            <a:ext uri="{FF2B5EF4-FFF2-40B4-BE49-F238E27FC236}">
              <a16:creationId xmlns:a16="http://schemas.microsoft.com/office/drawing/2014/main" id="{00000000-0008-0000-0100-00007B000000}"/>
            </a:ext>
          </a:extLst>
        </xdr:cNvPr>
        <xdr:cNvSpPr/>
      </xdr:nvSpPr>
      <xdr:spPr>
        <a:xfrm rot="5400000">
          <a:off x="8589249" y="1210919"/>
          <a:ext cx="792000" cy="2264833"/>
        </a:xfrm>
        <a:prstGeom prst="downArrow">
          <a:avLst>
            <a:gd name="adj1" fmla="val 100000"/>
            <a:gd name="adj2" fmla="val 30996"/>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t"/>
        <a:lstStyle/>
        <a:p>
          <a:pPr algn="l"/>
          <a:r>
            <a:rPr kumimoji="1" lang="ja-JP" altLang="en-US" sz="800">
              <a:solidFill>
                <a:srgbClr val="FF0000"/>
              </a:solidFill>
            </a:rPr>
            <a:t>回答すると数値が表示されます。「</a:t>
          </a:r>
          <a:r>
            <a:rPr kumimoji="1" lang="en-US" altLang="ja-JP" sz="800">
              <a:solidFill>
                <a:srgbClr val="FF0000"/>
              </a:solidFill>
            </a:rPr>
            <a:t>O</a:t>
          </a:r>
          <a:r>
            <a:rPr kumimoji="1" lang="ja-JP" altLang="en-US" sz="800">
              <a:solidFill>
                <a:srgbClr val="FF0000"/>
              </a:solidFill>
            </a:rPr>
            <a:t>列」をコピーし、集計シート</a:t>
          </a:r>
          <a:r>
            <a:rPr kumimoji="1" lang="en-US" altLang="ja-JP" sz="800">
              <a:solidFill>
                <a:srgbClr val="FF0000"/>
              </a:solidFill>
            </a:rPr>
            <a:t>【</a:t>
          </a:r>
          <a:r>
            <a:rPr kumimoji="1" lang="ja-JP" altLang="en-US" sz="800">
              <a:solidFill>
                <a:srgbClr val="FF0000"/>
              </a:solidFill>
            </a:rPr>
            <a:t>症状別用</a:t>
          </a:r>
          <a:r>
            <a:rPr kumimoji="1" lang="en-US" altLang="ja-JP" sz="800">
              <a:solidFill>
                <a:srgbClr val="FF0000"/>
              </a:solidFill>
            </a:rPr>
            <a:t>】</a:t>
          </a:r>
          <a:r>
            <a:rPr kumimoji="1" lang="ja-JP" altLang="en-US" sz="800">
              <a:solidFill>
                <a:srgbClr val="FF0000"/>
              </a:solidFill>
            </a:rPr>
            <a:t>に貼り付けてご活用ください。</a:t>
          </a:r>
        </a:p>
      </xdr:txBody>
    </xdr:sp>
    <xdr:clientData/>
  </xdr:twoCellAnchor>
  <mc:AlternateContent xmlns:mc="http://schemas.openxmlformats.org/markup-compatibility/2006">
    <mc:Choice xmlns:a14="http://schemas.microsoft.com/office/drawing/2010/main" Requires="a14">
      <xdr:twoCellAnchor editAs="oneCell">
        <xdr:from>
          <xdr:col>9</xdr:col>
          <xdr:colOff>76200</xdr:colOff>
          <xdr:row>26</xdr:row>
          <xdr:rowOff>142875</xdr:rowOff>
        </xdr:from>
        <xdr:to>
          <xdr:col>9</xdr:col>
          <xdr:colOff>304800</xdr:colOff>
          <xdr:row>26</xdr:row>
          <xdr:rowOff>409575</xdr:rowOff>
        </xdr:to>
        <xdr:sp macro="" textlink="">
          <xdr:nvSpPr>
            <xdr:cNvPr id="6461" name="Option Button 317" hidden="1">
              <a:extLst>
                <a:ext uri="{63B3BB69-23CF-44E3-9099-C40C66FF867C}">
                  <a14:compatExt spid="_x0000_s6461"/>
                </a:ext>
                <a:ext uri="{FF2B5EF4-FFF2-40B4-BE49-F238E27FC236}">
                  <a16:creationId xmlns:a16="http://schemas.microsoft.com/office/drawing/2014/main" id="{00000000-0008-0000-0100-00003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26</xdr:row>
          <xdr:rowOff>142875</xdr:rowOff>
        </xdr:from>
        <xdr:to>
          <xdr:col>10</xdr:col>
          <xdr:colOff>314325</xdr:colOff>
          <xdr:row>26</xdr:row>
          <xdr:rowOff>409575</xdr:rowOff>
        </xdr:to>
        <xdr:sp macro="" textlink="">
          <xdr:nvSpPr>
            <xdr:cNvPr id="6462" name="Option Button 318" hidden="1">
              <a:extLst>
                <a:ext uri="{63B3BB69-23CF-44E3-9099-C40C66FF867C}">
                  <a14:compatExt spid="_x0000_s6462"/>
                </a:ext>
                <a:ext uri="{FF2B5EF4-FFF2-40B4-BE49-F238E27FC236}">
                  <a16:creationId xmlns:a16="http://schemas.microsoft.com/office/drawing/2014/main" id="{00000000-0008-0000-0100-00003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26</xdr:row>
          <xdr:rowOff>142875</xdr:rowOff>
        </xdr:from>
        <xdr:to>
          <xdr:col>11</xdr:col>
          <xdr:colOff>323850</xdr:colOff>
          <xdr:row>26</xdr:row>
          <xdr:rowOff>409575</xdr:rowOff>
        </xdr:to>
        <xdr:sp macro="" textlink="">
          <xdr:nvSpPr>
            <xdr:cNvPr id="6463" name="Option Button 319" hidden="1">
              <a:extLst>
                <a:ext uri="{63B3BB69-23CF-44E3-9099-C40C66FF867C}">
                  <a14:compatExt spid="_x0000_s6463"/>
                </a:ext>
                <a:ext uri="{FF2B5EF4-FFF2-40B4-BE49-F238E27FC236}">
                  <a16:creationId xmlns:a16="http://schemas.microsoft.com/office/drawing/2014/main" id="{00000000-0008-0000-0100-00003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26</xdr:row>
          <xdr:rowOff>142875</xdr:rowOff>
        </xdr:from>
        <xdr:to>
          <xdr:col>12</xdr:col>
          <xdr:colOff>342900</xdr:colOff>
          <xdr:row>26</xdr:row>
          <xdr:rowOff>409575</xdr:rowOff>
        </xdr:to>
        <xdr:sp macro="" textlink="">
          <xdr:nvSpPr>
            <xdr:cNvPr id="6465" name="Option Button 321" hidden="1">
              <a:extLst>
                <a:ext uri="{63B3BB69-23CF-44E3-9099-C40C66FF867C}">
                  <a14:compatExt spid="_x0000_s6465"/>
                </a:ext>
                <a:ext uri="{FF2B5EF4-FFF2-40B4-BE49-F238E27FC236}">
                  <a16:creationId xmlns:a16="http://schemas.microsoft.com/office/drawing/2014/main" id="{00000000-0008-0000-0100-00004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26</xdr:row>
          <xdr:rowOff>142875</xdr:rowOff>
        </xdr:from>
        <xdr:to>
          <xdr:col>13</xdr:col>
          <xdr:colOff>352425</xdr:colOff>
          <xdr:row>26</xdr:row>
          <xdr:rowOff>409575</xdr:rowOff>
        </xdr:to>
        <xdr:sp macro="" textlink="">
          <xdr:nvSpPr>
            <xdr:cNvPr id="6467" name="Option Button 323" hidden="1">
              <a:extLst>
                <a:ext uri="{63B3BB69-23CF-44E3-9099-C40C66FF867C}">
                  <a14:compatExt spid="_x0000_s6467"/>
                </a:ext>
                <a:ext uri="{FF2B5EF4-FFF2-40B4-BE49-F238E27FC236}">
                  <a16:creationId xmlns:a16="http://schemas.microsoft.com/office/drawing/2014/main" id="{00000000-0008-0000-0100-000043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26</xdr:row>
          <xdr:rowOff>66675</xdr:rowOff>
        </xdr:from>
        <xdr:to>
          <xdr:col>13</xdr:col>
          <xdr:colOff>390525</xdr:colOff>
          <xdr:row>26</xdr:row>
          <xdr:rowOff>457200</xdr:rowOff>
        </xdr:to>
        <xdr:sp macro="" textlink="">
          <xdr:nvSpPr>
            <xdr:cNvPr id="6468" name="Group Box 324" hidden="1">
              <a:extLst>
                <a:ext uri="{63B3BB69-23CF-44E3-9099-C40C66FF867C}">
                  <a14:compatExt spid="_x0000_s6468"/>
                </a:ext>
                <a:ext uri="{FF2B5EF4-FFF2-40B4-BE49-F238E27FC236}">
                  <a16:creationId xmlns:a16="http://schemas.microsoft.com/office/drawing/2014/main" id="{00000000-0008-0000-0100-000044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27</xdr:row>
          <xdr:rowOff>123825</xdr:rowOff>
        </xdr:from>
        <xdr:to>
          <xdr:col>9</xdr:col>
          <xdr:colOff>314325</xdr:colOff>
          <xdr:row>27</xdr:row>
          <xdr:rowOff>361950</xdr:rowOff>
        </xdr:to>
        <xdr:sp macro="" textlink="">
          <xdr:nvSpPr>
            <xdr:cNvPr id="6469" name="Option Button 325" hidden="1">
              <a:extLst>
                <a:ext uri="{63B3BB69-23CF-44E3-9099-C40C66FF867C}">
                  <a14:compatExt spid="_x0000_s6469"/>
                </a:ext>
                <a:ext uri="{FF2B5EF4-FFF2-40B4-BE49-F238E27FC236}">
                  <a16:creationId xmlns:a16="http://schemas.microsoft.com/office/drawing/2014/main" id="{00000000-0008-0000-0100-00004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27</xdr:row>
          <xdr:rowOff>123825</xdr:rowOff>
        </xdr:from>
        <xdr:to>
          <xdr:col>10</xdr:col>
          <xdr:colOff>323850</xdr:colOff>
          <xdr:row>27</xdr:row>
          <xdr:rowOff>361950</xdr:rowOff>
        </xdr:to>
        <xdr:sp macro="" textlink="">
          <xdr:nvSpPr>
            <xdr:cNvPr id="6470" name="Option Button 326" hidden="1">
              <a:extLst>
                <a:ext uri="{63B3BB69-23CF-44E3-9099-C40C66FF867C}">
                  <a14:compatExt spid="_x0000_s6470"/>
                </a:ext>
                <a:ext uri="{FF2B5EF4-FFF2-40B4-BE49-F238E27FC236}">
                  <a16:creationId xmlns:a16="http://schemas.microsoft.com/office/drawing/2014/main" id="{00000000-0008-0000-0100-000046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27</xdr:row>
          <xdr:rowOff>123825</xdr:rowOff>
        </xdr:from>
        <xdr:to>
          <xdr:col>11</xdr:col>
          <xdr:colOff>342900</xdr:colOff>
          <xdr:row>27</xdr:row>
          <xdr:rowOff>361950</xdr:rowOff>
        </xdr:to>
        <xdr:sp macro="" textlink="">
          <xdr:nvSpPr>
            <xdr:cNvPr id="6472" name="Option Button 328" hidden="1">
              <a:extLst>
                <a:ext uri="{63B3BB69-23CF-44E3-9099-C40C66FF867C}">
                  <a14:compatExt spid="_x0000_s6472"/>
                </a:ext>
                <a:ext uri="{FF2B5EF4-FFF2-40B4-BE49-F238E27FC236}">
                  <a16:creationId xmlns:a16="http://schemas.microsoft.com/office/drawing/2014/main" id="{00000000-0008-0000-0100-00004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27</xdr:row>
          <xdr:rowOff>123825</xdr:rowOff>
        </xdr:from>
        <xdr:to>
          <xdr:col>12</xdr:col>
          <xdr:colOff>352425</xdr:colOff>
          <xdr:row>27</xdr:row>
          <xdr:rowOff>361950</xdr:rowOff>
        </xdr:to>
        <xdr:sp macro="" textlink="">
          <xdr:nvSpPr>
            <xdr:cNvPr id="6473" name="Option Button 329" hidden="1">
              <a:extLst>
                <a:ext uri="{63B3BB69-23CF-44E3-9099-C40C66FF867C}">
                  <a14:compatExt spid="_x0000_s6473"/>
                </a:ext>
                <a:ext uri="{FF2B5EF4-FFF2-40B4-BE49-F238E27FC236}">
                  <a16:creationId xmlns:a16="http://schemas.microsoft.com/office/drawing/2014/main" id="{00000000-0008-0000-0100-00004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27</xdr:row>
          <xdr:rowOff>123825</xdr:rowOff>
        </xdr:from>
        <xdr:to>
          <xdr:col>13</xdr:col>
          <xdr:colOff>361950</xdr:colOff>
          <xdr:row>27</xdr:row>
          <xdr:rowOff>361950</xdr:rowOff>
        </xdr:to>
        <xdr:sp macro="" textlink="">
          <xdr:nvSpPr>
            <xdr:cNvPr id="6474" name="Option Button 330" hidden="1">
              <a:extLst>
                <a:ext uri="{63B3BB69-23CF-44E3-9099-C40C66FF867C}">
                  <a14:compatExt spid="_x0000_s6474"/>
                </a:ext>
                <a:ext uri="{FF2B5EF4-FFF2-40B4-BE49-F238E27FC236}">
                  <a16:creationId xmlns:a16="http://schemas.microsoft.com/office/drawing/2014/main" id="{00000000-0008-0000-0100-00004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27</xdr:row>
          <xdr:rowOff>57150</xdr:rowOff>
        </xdr:from>
        <xdr:to>
          <xdr:col>13</xdr:col>
          <xdr:colOff>371475</xdr:colOff>
          <xdr:row>27</xdr:row>
          <xdr:rowOff>390525</xdr:rowOff>
        </xdr:to>
        <xdr:sp macro="" textlink="">
          <xdr:nvSpPr>
            <xdr:cNvPr id="6475" name="Group Box 331" hidden="1">
              <a:extLst>
                <a:ext uri="{63B3BB69-23CF-44E3-9099-C40C66FF867C}">
                  <a14:compatExt spid="_x0000_s6475"/>
                </a:ext>
                <a:ext uri="{FF2B5EF4-FFF2-40B4-BE49-F238E27FC236}">
                  <a16:creationId xmlns:a16="http://schemas.microsoft.com/office/drawing/2014/main" id="{00000000-0008-0000-0100-00004B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5</xdr:row>
          <xdr:rowOff>123825</xdr:rowOff>
        </xdr:from>
        <xdr:to>
          <xdr:col>9</xdr:col>
          <xdr:colOff>352425</xdr:colOff>
          <xdr:row>5</xdr:row>
          <xdr:rowOff>409575</xdr:rowOff>
        </xdr:to>
        <xdr:sp macro="" textlink="">
          <xdr:nvSpPr>
            <xdr:cNvPr id="6476" name="Option Button 332" hidden="1">
              <a:extLst>
                <a:ext uri="{63B3BB69-23CF-44E3-9099-C40C66FF867C}">
                  <a14:compatExt spid="_x0000_s6476"/>
                </a:ext>
                <a:ext uri="{FF2B5EF4-FFF2-40B4-BE49-F238E27FC236}">
                  <a16:creationId xmlns:a16="http://schemas.microsoft.com/office/drawing/2014/main" id="{00000000-0008-0000-0100-00004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5</xdr:row>
          <xdr:rowOff>123825</xdr:rowOff>
        </xdr:from>
        <xdr:to>
          <xdr:col>10</xdr:col>
          <xdr:colOff>352425</xdr:colOff>
          <xdr:row>5</xdr:row>
          <xdr:rowOff>409575</xdr:rowOff>
        </xdr:to>
        <xdr:sp macro="" textlink="">
          <xdr:nvSpPr>
            <xdr:cNvPr id="6477" name="Option Button 333" hidden="1">
              <a:extLst>
                <a:ext uri="{63B3BB69-23CF-44E3-9099-C40C66FF867C}">
                  <a14:compatExt spid="_x0000_s6477"/>
                </a:ext>
                <a:ext uri="{FF2B5EF4-FFF2-40B4-BE49-F238E27FC236}">
                  <a16:creationId xmlns:a16="http://schemas.microsoft.com/office/drawing/2014/main" id="{00000000-0008-0000-0100-00004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5</xdr:row>
          <xdr:rowOff>123825</xdr:rowOff>
        </xdr:from>
        <xdr:to>
          <xdr:col>11</xdr:col>
          <xdr:colOff>352425</xdr:colOff>
          <xdr:row>5</xdr:row>
          <xdr:rowOff>409575</xdr:rowOff>
        </xdr:to>
        <xdr:sp macro="" textlink="">
          <xdr:nvSpPr>
            <xdr:cNvPr id="6478" name="Option Button 334" hidden="1">
              <a:extLst>
                <a:ext uri="{63B3BB69-23CF-44E3-9099-C40C66FF867C}">
                  <a14:compatExt spid="_x0000_s6478"/>
                </a:ext>
                <a:ext uri="{FF2B5EF4-FFF2-40B4-BE49-F238E27FC236}">
                  <a16:creationId xmlns:a16="http://schemas.microsoft.com/office/drawing/2014/main" id="{00000000-0008-0000-0100-00004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5</xdr:row>
          <xdr:rowOff>123825</xdr:rowOff>
        </xdr:from>
        <xdr:to>
          <xdr:col>12</xdr:col>
          <xdr:colOff>352425</xdr:colOff>
          <xdr:row>5</xdr:row>
          <xdr:rowOff>409575</xdr:rowOff>
        </xdr:to>
        <xdr:sp macro="" textlink="">
          <xdr:nvSpPr>
            <xdr:cNvPr id="6479" name="Option Button 335" hidden="1">
              <a:extLst>
                <a:ext uri="{63B3BB69-23CF-44E3-9099-C40C66FF867C}">
                  <a14:compatExt spid="_x0000_s6479"/>
                </a:ext>
                <a:ext uri="{FF2B5EF4-FFF2-40B4-BE49-F238E27FC236}">
                  <a16:creationId xmlns:a16="http://schemas.microsoft.com/office/drawing/2014/main" id="{00000000-0008-0000-0100-00004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5</xdr:row>
          <xdr:rowOff>123825</xdr:rowOff>
        </xdr:from>
        <xdr:to>
          <xdr:col>13</xdr:col>
          <xdr:colOff>352425</xdr:colOff>
          <xdr:row>5</xdr:row>
          <xdr:rowOff>409575</xdr:rowOff>
        </xdr:to>
        <xdr:sp macro="" textlink="">
          <xdr:nvSpPr>
            <xdr:cNvPr id="6481" name="Option Button 337" hidden="1">
              <a:extLst>
                <a:ext uri="{63B3BB69-23CF-44E3-9099-C40C66FF867C}">
                  <a14:compatExt spid="_x0000_s6481"/>
                </a:ext>
                <a:ext uri="{FF2B5EF4-FFF2-40B4-BE49-F238E27FC236}">
                  <a16:creationId xmlns:a16="http://schemas.microsoft.com/office/drawing/2014/main" id="{00000000-0008-0000-0100-00005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xdr:row>
          <xdr:rowOff>57150</xdr:rowOff>
        </xdr:from>
        <xdr:to>
          <xdr:col>13</xdr:col>
          <xdr:colOff>371475</xdr:colOff>
          <xdr:row>6</xdr:row>
          <xdr:rowOff>47625</xdr:rowOff>
        </xdr:to>
        <xdr:sp macro="" textlink="">
          <xdr:nvSpPr>
            <xdr:cNvPr id="6482" name="Group Box 338" hidden="1">
              <a:extLst>
                <a:ext uri="{63B3BB69-23CF-44E3-9099-C40C66FF867C}">
                  <a14:compatExt spid="_x0000_s6482"/>
                </a:ext>
                <a:ext uri="{FF2B5EF4-FFF2-40B4-BE49-F238E27FC236}">
                  <a16:creationId xmlns:a16="http://schemas.microsoft.com/office/drawing/2014/main" id="{00000000-0008-0000-0100-000052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24</xdr:row>
          <xdr:rowOff>123825</xdr:rowOff>
        </xdr:from>
        <xdr:to>
          <xdr:col>9</xdr:col>
          <xdr:colOff>314325</xdr:colOff>
          <xdr:row>24</xdr:row>
          <xdr:rowOff>361950</xdr:rowOff>
        </xdr:to>
        <xdr:sp macro="" textlink="">
          <xdr:nvSpPr>
            <xdr:cNvPr id="6523" name="Option Button 325" hidden="1">
              <a:extLst>
                <a:ext uri="{63B3BB69-23CF-44E3-9099-C40C66FF867C}">
                  <a14:compatExt spid="_x0000_s6523"/>
                </a:ext>
                <a:ext uri="{FF2B5EF4-FFF2-40B4-BE49-F238E27FC236}">
                  <a16:creationId xmlns:a16="http://schemas.microsoft.com/office/drawing/2014/main" id="{00000000-0008-0000-0100-00007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24</xdr:row>
          <xdr:rowOff>123825</xdr:rowOff>
        </xdr:from>
        <xdr:to>
          <xdr:col>10</xdr:col>
          <xdr:colOff>323850</xdr:colOff>
          <xdr:row>24</xdr:row>
          <xdr:rowOff>361950</xdr:rowOff>
        </xdr:to>
        <xdr:sp macro="" textlink="">
          <xdr:nvSpPr>
            <xdr:cNvPr id="6524" name="Option Button 326" hidden="1">
              <a:extLst>
                <a:ext uri="{63B3BB69-23CF-44E3-9099-C40C66FF867C}">
                  <a14:compatExt spid="_x0000_s6524"/>
                </a:ext>
                <a:ext uri="{FF2B5EF4-FFF2-40B4-BE49-F238E27FC236}">
                  <a16:creationId xmlns:a16="http://schemas.microsoft.com/office/drawing/2014/main" id="{00000000-0008-0000-0100-00007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24</xdr:row>
          <xdr:rowOff>123825</xdr:rowOff>
        </xdr:from>
        <xdr:to>
          <xdr:col>11</xdr:col>
          <xdr:colOff>342900</xdr:colOff>
          <xdr:row>24</xdr:row>
          <xdr:rowOff>361950</xdr:rowOff>
        </xdr:to>
        <xdr:sp macro="" textlink="">
          <xdr:nvSpPr>
            <xdr:cNvPr id="6525" name="Option Button 328" hidden="1">
              <a:extLst>
                <a:ext uri="{63B3BB69-23CF-44E3-9099-C40C66FF867C}">
                  <a14:compatExt spid="_x0000_s6525"/>
                </a:ext>
                <a:ext uri="{FF2B5EF4-FFF2-40B4-BE49-F238E27FC236}">
                  <a16:creationId xmlns:a16="http://schemas.microsoft.com/office/drawing/2014/main" id="{00000000-0008-0000-0100-00007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24</xdr:row>
          <xdr:rowOff>142875</xdr:rowOff>
        </xdr:from>
        <xdr:to>
          <xdr:col>12</xdr:col>
          <xdr:colOff>323850</xdr:colOff>
          <xdr:row>24</xdr:row>
          <xdr:rowOff>381000</xdr:rowOff>
        </xdr:to>
        <xdr:sp macro="" textlink="">
          <xdr:nvSpPr>
            <xdr:cNvPr id="6526" name="Option Button 329" hidden="1">
              <a:extLst>
                <a:ext uri="{63B3BB69-23CF-44E3-9099-C40C66FF867C}">
                  <a14:compatExt spid="_x0000_s6526"/>
                </a:ext>
                <a:ext uri="{FF2B5EF4-FFF2-40B4-BE49-F238E27FC236}">
                  <a16:creationId xmlns:a16="http://schemas.microsoft.com/office/drawing/2014/main" id="{00000000-0008-0000-0100-00007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24</xdr:row>
          <xdr:rowOff>123825</xdr:rowOff>
        </xdr:from>
        <xdr:to>
          <xdr:col>13</xdr:col>
          <xdr:colOff>361950</xdr:colOff>
          <xdr:row>24</xdr:row>
          <xdr:rowOff>361950</xdr:rowOff>
        </xdr:to>
        <xdr:sp macro="" textlink="">
          <xdr:nvSpPr>
            <xdr:cNvPr id="6527" name="Option Button 330" hidden="1">
              <a:extLst>
                <a:ext uri="{63B3BB69-23CF-44E3-9099-C40C66FF867C}">
                  <a14:compatExt spid="_x0000_s6527"/>
                </a:ext>
                <a:ext uri="{FF2B5EF4-FFF2-40B4-BE49-F238E27FC236}">
                  <a16:creationId xmlns:a16="http://schemas.microsoft.com/office/drawing/2014/main" id="{00000000-0008-0000-0100-00007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24</xdr:row>
          <xdr:rowOff>76200</xdr:rowOff>
        </xdr:from>
        <xdr:to>
          <xdr:col>13</xdr:col>
          <xdr:colOff>390525</xdr:colOff>
          <xdr:row>24</xdr:row>
          <xdr:rowOff>409575</xdr:rowOff>
        </xdr:to>
        <xdr:sp macro="" textlink="">
          <xdr:nvSpPr>
            <xdr:cNvPr id="6528" name="Group Box 331" hidden="1">
              <a:extLst>
                <a:ext uri="{63B3BB69-23CF-44E3-9099-C40C66FF867C}">
                  <a14:compatExt spid="_x0000_s6528"/>
                </a:ext>
                <a:ext uri="{FF2B5EF4-FFF2-40B4-BE49-F238E27FC236}">
                  <a16:creationId xmlns:a16="http://schemas.microsoft.com/office/drawing/2014/main" id="{00000000-0008-0000-0100-000080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8</xdr:row>
          <xdr:rowOff>133350</xdr:rowOff>
        </xdr:from>
        <xdr:to>
          <xdr:col>9</xdr:col>
          <xdr:colOff>342900</xdr:colOff>
          <xdr:row>9</xdr:row>
          <xdr:rowOff>0</xdr:rowOff>
        </xdr:to>
        <xdr:sp macro="" textlink="">
          <xdr:nvSpPr>
            <xdr:cNvPr id="6537" name="Option Button 240" hidden="1">
              <a:extLst>
                <a:ext uri="{63B3BB69-23CF-44E3-9099-C40C66FF867C}">
                  <a14:compatExt spid="_x0000_s6537"/>
                </a:ext>
                <a:ext uri="{FF2B5EF4-FFF2-40B4-BE49-F238E27FC236}">
                  <a16:creationId xmlns:a16="http://schemas.microsoft.com/office/drawing/2014/main" id="{00000000-0008-0000-0100-00008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8</xdr:row>
          <xdr:rowOff>133350</xdr:rowOff>
        </xdr:from>
        <xdr:to>
          <xdr:col>10</xdr:col>
          <xdr:colOff>342900</xdr:colOff>
          <xdr:row>9</xdr:row>
          <xdr:rowOff>0</xdr:rowOff>
        </xdr:to>
        <xdr:sp macro="" textlink="">
          <xdr:nvSpPr>
            <xdr:cNvPr id="6538" name="Option Button 242" hidden="1">
              <a:extLst>
                <a:ext uri="{63B3BB69-23CF-44E3-9099-C40C66FF867C}">
                  <a14:compatExt spid="_x0000_s6538"/>
                </a:ext>
                <a:ext uri="{FF2B5EF4-FFF2-40B4-BE49-F238E27FC236}">
                  <a16:creationId xmlns:a16="http://schemas.microsoft.com/office/drawing/2014/main" id="{00000000-0008-0000-0100-00008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8</xdr:row>
          <xdr:rowOff>133350</xdr:rowOff>
        </xdr:from>
        <xdr:to>
          <xdr:col>11</xdr:col>
          <xdr:colOff>342900</xdr:colOff>
          <xdr:row>9</xdr:row>
          <xdr:rowOff>0</xdr:rowOff>
        </xdr:to>
        <xdr:sp macro="" textlink="">
          <xdr:nvSpPr>
            <xdr:cNvPr id="6539" name="Option Button 244" hidden="1">
              <a:extLst>
                <a:ext uri="{63B3BB69-23CF-44E3-9099-C40C66FF867C}">
                  <a14:compatExt spid="_x0000_s6539"/>
                </a:ext>
                <a:ext uri="{FF2B5EF4-FFF2-40B4-BE49-F238E27FC236}">
                  <a16:creationId xmlns:a16="http://schemas.microsoft.com/office/drawing/2014/main" id="{00000000-0008-0000-0100-00008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8</xdr:row>
          <xdr:rowOff>133350</xdr:rowOff>
        </xdr:from>
        <xdr:to>
          <xdr:col>12</xdr:col>
          <xdr:colOff>342900</xdr:colOff>
          <xdr:row>9</xdr:row>
          <xdr:rowOff>0</xdr:rowOff>
        </xdr:to>
        <xdr:sp macro="" textlink="">
          <xdr:nvSpPr>
            <xdr:cNvPr id="6540" name="Option Button 246" hidden="1">
              <a:extLst>
                <a:ext uri="{63B3BB69-23CF-44E3-9099-C40C66FF867C}">
                  <a14:compatExt spid="_x0000_s6540"/>
                </a:ext>
                <a:ext uri="{FF2B5EF4-FFF2-40B4-BE49-F238E27FC236}">
                  <a16:creationId xmlns:a16="http://schemas.microsoft.com/office/drawing/2014/main" id="{00000000-0008-0000-0100-00008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8</xdr:row>
          <xdr:rowOff>133350</xdr:rowOff>
        </xdr:from>
        <xdr:to>
          <xdr:col>13</xdr:col>
          <xdr:colOff>342900</xdr:colOff>
          <xdr:row>9</xdr:row>
          <xdr:rowOff>0</xdr:rowOff>
        </xdr:to>
        <xdr:sp macro="" textlink="">
          <xdr:nvSpPr>
            <xdr:cNvPr id="6541" name="Option Button 248" hidden="1">
              <a:extLst>
                <a:ext uri="{63B3BB69-23CF-44E3-9099-C40C66FF867C}">
                  <a14:compatExt spid="_x0000_s6541"/>
                </a:ext>
                <a:ext uri="{FF2B5EF4-FFF2-40B4-BE49-F238E27FC236}">
                  <a16:creationId xmlns:a16="http://schemas.microsoft.com/office/drawing/2014/main" id="{00000000-0008-0000-0100-00008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85725</xdr:rowOff>
        </xdr:from>
        <xdr:to>
          <xdr:col>13</xdr:col>
          <xdr:colOff>390525</xdr:colOff>
          <xdr:row>9</xdr:row>
          <xdr:rowOff>47625</xdr:rowOff>
        </xdr:to>
        <xdr:sp macro="" textlink="">
          <xdr:nvSpPr>
            <xdr:cNvPr id="6542" name="Group Box 249" hidden="1">
              <a:extLst>
                <a:ext uri="{63B3BB69-23CF-44E3-9099-C40C66FF867C}">
                  <a14:compatExt spid="_x0000_s6542"/>
                </a:ext>
                <a:ext uri="{FF2B5EF4-FFF2-40B4-BE49-F238E27FC236}">
                  <a16:creationId xmlns:a16="http://schemas.microsoft.com/office/drawing/2014/main" id="{00000000-0008-0000-0100-00008E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疼痛④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17</xdr:row>
          <xdr:rowOff>133350</xdr:rowOff>
        </xdr:from>
        <xdr:to>
          <xdr:col>9</xdr:col>
          <xdr:colOff>352425</xdr:colOff>
          <xdr:row>18</xdr:row>
          <xdr:rowOff>9525</xdr:rowOff>
        </xdr:to>
        <xdr:sp macro="" textlink="">
          <xdr:nvSpPr>
            <xdr:cNvPr id="6543" name="Option Button 267" hidden="1">
              <a:extLst>
                <a:ext uri="{63B3BB69-23CF-44E3-9099-C40C66FF867C}">
                  <a14:compatExt spid="_x0000_s6543"/>
                </a:ext>
                <a:ext uri="{FF2B5EF4-FFF2-40B4-BE49-F238E27FC236}">
                  <a16:creationId xmlns:a16="http://schemas.microsoft.com/office/drawing/2014/main" id="{00000000-0008-0000-0100-00008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17</xdr:row>
          <xdr:rowOff>133350</xdr:rowOff>
        </xdr:from>
        <xdr:to>
          <xdr:col>10</xdr:col>
          <xdr:colOff>352425</xdr:colOff>
          <xdr:row>18</xdr:row>
          <xdr:rowOff>9525</xdr:rowOff>
        </xdr:to>
        <xdr:sp macro="" textlink="">
          <xdr:nvSpPr>
            <xdr:cNvPr id="6544" name="Option Button 268" hidden="1">
              <a:extLst>
                <a:ext uri="{63B3BB69-23CF-44E3-9099-C40C66FF867C}">
                  <a14:compatExt spid="_x0000_s6544"/>
                </a:ext>
                <a:ext uri="{FF2B5EF4-FFF2-40B4-BE49-F238E27FC236}">
                  <a16:creationId xmlns:a16="http://schemas.microsoft.com/office/drawing/2014/main" id="{00000000-0008-0000-0100-00009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17</xdr:row>
          <xdr:rowOff>133350</xdr:rowOff>
        </xdr:from>
        <xdr:to>
          <xdr:col>11</xdr:col>
          <xdr:colOff>352425</xdr:colOff>
          <xdr:row>18</xdr:row>
          <xdr:rowOff>9525</xdr:rowOff>
        </xdr:to>
        <xdr:sp macro="" textlink="">
          <xdr:nvSpPr>
            <xdr:cNvPr id="6545" name="Option Button 269" hidden="1">
              <a:extLst>
                <a:ext uri="{63B3BB69-23CF-44E3-9099-C40C66FF867C}">
                  <a14:compatExt spid="_x0000_s6545"/>
                </a:ext>
                <a:ext uri="{FF2B5EF4-FFF2-40B4-BE49-F238E27FC236}">
                  <a16:creationId xmlns:a16="http://schemas.microsoft.com/office/drawing/2014/main" id="{00000000-0008-0000-0100-00009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17</xdr:row>
          <xdr:rowOff>133350</xdr:rowOff>
        </xdr:from>
        <xdr:to>
          <xdr:col>12</xdr:col>
          <xdr:colOff>352425</xdr:colOff>
          <xdr:row>18</xdr:row>
          <xdr:rowOff>9525</xdr:rowOff>
        </xdr:to>
        <xdr:sp macro="" textlink="">
          <xdr:nvSpPr>
            <xdr:cNvPr id="6546" name="Option Button 270" hidden="1">
              <a:extLst>
                <a:ext uri="{63B3BB69-23CF-44E3-9099-C40C66FF867C}">
                  <a14:compatExt spid="_x0000_s6546"/>
                </a:ext>
                <a:ext uri="{FF2B5EF4-FFF2-40B4-BE49-F238E27FC236}">
                  <a16:creationId xmlns:a16="http://schemas.microsoft.com/office/drawing/2014/main" id="{00000000-0008-0000-0100-00009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17</xdr:row>
          <xdr:rowOff>133350</xdr:rowOff>
        </xdr:from>
        <xdr:to>
          <xdr:col>13</xdr:col>
          <xdr:colOff>352425</xdr:colOff>
          <xdr:row>18</xdr:row>
          <xdr:rowOff>9525</xdr:rowOff>
        </xdr:to>
        <xdr:sp macro="" textlink="">
          <xdr:nvSpPr>
            <xdr:cNvPr id="6547" name="Option Button 271" hidden="1">
              <a:extLst>
                <a:ext uri="{63B3BB69-23CF-44E3-9099-C40C66FF867C}">
                  <a14:compatExt spid="_x0000_s6547"/>
                </a:ext>
                <a:ext uri="{FF2B5EF4-FFF2-40B4-BE49-F238E27FC236}">
                  <a16:creationId xmlns:a16="http://schemas.microsoft.com/office/drawing/2014/main" id="{00000000-0008-0000-0100-000093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17</xdr:row>
          <xdr:rowOff>28575</xdr:rowOff>
        </xdr:from>
        <xdr:to>
          <xdr:col>13</xdr:col>
          <xdr:colOff>381000</xdr:colOff>
          <xdr:row>18</xdr:row>
          <xdr:rowOff>38100</xdr:rowOff>
        </xdr:to>
        <xdr:sp macro="" textlink="">
          <xdr:nvSpPr>
            <xdr:cNvPr id="6548" name="Group Box 272" hidden="1">
              <a:extLst>
                <a:ext uri="{63B3BB69-23CF-44E3-9099-C40C66FF867C}">
                  <a14:compatExt spid="_x0000_s6548"/>
                </a:ext>
                <a:ext uri="{FF2B5EF4-FFF2-40B4-BE49-F238E27FC236}">
                  <a16:creationId xmlns:a16="http://schemas.microsoft.com/office/drawing/2014/main" id="{00000000-0008-0000-0100-000094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呼吸困難②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31</xdr:row>
          <xdr:rowOff>114300</xdr:rowOff>
        </xdr:from>
        <xdr:to>
          <xdr:col>9</xdr:col>
          <xdr:colOff>361950</xdr:colOff>
          <xdr:row>31</xdr:row>
          <xdr:rowOff>466725</xdr:rowOff>
        </xdr:to>
        <xdr:sp macro="" textlink="">
          <xdr:nvSpPr>
            <xdr:cNvPr id="6549" name="Option Button 288" hidden="1">
              <a:extLst>
                <a:ext uri="{63B3BB69-23CF-44E3-9099-C40C66FF867C}">
                  <a14:compatExt spid="_x0000_s6549"/>
                </a:ext>
                <a:ext uri="{FF2B5EF4-FFF2-40B4-BE49-F238E27FC236}">
                  <a16:creationId xmlns:a16="http://schemas.microsoft.com/office/drawing/2014/main" id="{00000000-0008-0000-0100-00009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31</xdr:row>
          <xdr:rowOff>114300</xdr:rowOff>
        </xdr:from>
        <xdr:to>
          <xdr:col>10</xdr:col>
          <xdr:colOff>361950</xdr:colOff>
          <xdr:row>31</xdr:row>
          <xdr:rowOff>466725</xdr:rowOff>
        </xdr:to>
        <xdr:sp macro="" textlink="">
          <xdr:nvSpPr>
            <xdr:cNvPr id="6550" name="Option Button 289" hidden="1">
              <a:extLst>
                <a:ext uri="{63B3BB69-23CF-44E3-9099-C40C66FF867C}">
                  <a14:compatExt spid="_x0000_s6550"/>
                </a:ext>
                <a:ext uri="{FF2B5EF4-FFF2-40B4-BE49-F238E27FC236}">
                  <a16:creationId xmlns:a16="http://schemas.microsoft.com/office/drawing/2014/main" id="{00000000-0008-0000-0100-000096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31</xdr:row>
          <xdr:rowOff>114300</xdr:rowOff>
        </xdr:from>
        <xdr:to>
          <xdr:col>11</xdr:col>
          <xdr:colOff>361950</xdr:colOff>
          <xdr:row>31</xdr:row>
          <xdr:rowOff>466725</xdr:rowOff>
        </xdr:to>
        <xdr:sp macro="" textlink="">
          <xdr:nvSpPr>
            <xdr:cNvPr id="6551" name="Option Button 290" hidden="1">
              <a:extLst>
                <a:ext uri="{63B3BB69-23CF-44E3-9099-C40C66FF867C}">
                  <a14:compatExt spid="_x0000_s6551"/>
                </a:ext>
                <a:ext uri="{FF2B5EF4-FFF2-40B4-BE49-F238E27FC236}">
                  <a16:creationId xmlns:a16="http://schemas.microsoft.com/office/drawing/2014/main" id="{00000000-0008-0000-0100-000097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31</xdr:row>
          <xdr:rowOff>114300</xdr:rowOff>
        </xdr:from>
        <xdr:to>
          <xdr:col>12</xdr:col>
          <xdr:colOff>361950</xdr:colOff>
          <xdr:row>31</xdr:row>
          <xdr:rowOff>466725</xdr:rowOff>
        </xdr:to>
        <xdr:sp macro="" textlink="">
          <xdr:nvSpPr>
            <xdr:cNvPr id="6552" name="Option Button 292" hidden="1">
              <a:extLst>
                <a:ext uri="{63B3BB69-23CF-44E3-9099-C40C66FF867C}">
                  <a14:compatExt spid="_x0000_s6552"/>
                </a:ext>
                <a:ext uri="{FF2B5EF4-FFF2-40B4-BE49-F238E27FC236}">
                  <a16:creationId xmlns:a16="http://schemas.microsoft.com/office/drawing/2014/main" id="{00000000-0008-0000-0100-00009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31</xdr:row>
          <xdr:rowOff>114300</xdr:rowOff>
        </xdr:from>
        <xdr:to>
          <xdr:col>13</xdr:col>
          <xdr:colOff>361950</xdr:colOff>
          <xdr:row>31</xdr:row>
          <xdr:rowOff>466725</xdr:rowOff>
        </xdr:to>
        <xdr:sp macro="" textlink="">
          <xdr:nvSpPr>
            <xdr:cNvPr id="6553" name="Option Button 293" hidden="1">
              <a:extLst>
                <a:ext uri="{63B3BB69-23CF-44E3-9099-C40C66FF867C}">
                  <a14:compatExt spid="_x0000_s6553"/>
                </a:ext>
                <a:ext uri="{FF2B5EF4-FFF2-40B4-BE49-F238E27FC236}">
                  <a16:creationId xmlns:a16="http://schemas.microsoft.com/office/drawing/2014/main" id="{00000000-0008-0000-0100-00009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31</xdr:row>
          <xdr:rowOff>28575</xdr:rowOff>
        </xdr:from>
        <xdr:to>
          <xdr:col>14</xdr:col>
          <xdr:colOff>0</xdr:colOff>
          <xdr:row>32</xdr:row>
          <xdr:rowOff>9525</xdr:rowOff>
        </xdr:to>
        <xdr:sp macro="" textlink="">
          <xdr:nvSpPr>
            <xdr:cNvPr id="6554" name="Group Box 294" hidden="1">
              <a:extLst>
                <a:ext uri="{63B3BB69-23CF-44E3-9099-C40C66FF867C}">
                  <a14:compatExt spid="_x0000_s6554"/>
                </a:ext>
                <a:ext uri="{FF2B5EF4-FFF2-40B4-BE49-F238E27FC236}">
                  <a16:creationId xmlns:a16="http://schemas.microsoft.com/office/drawing/2014/main" id="{00000000-0008-0000-0100-00009A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33</xdr:row>
          <xdr:rowOff>133350</xdr:rowOff>
        </xdr:from>
        <xdr:to>
          <xdr:col>9</xdr:col>
          <xdr:colOff>323850</xdr:colOff>
          <xdr:row>33</xdr:row>
          <xdr:rowOff>409575</xdr:rowOff>
        </xdr:to>
        <xdr:sp macro="" textlink="">
          <xdr:nvSpPr>
            <xdr:cNvPr id="6555" name="Option Button 295" hidden="1">
              <a:extLst>
                <a:ext uri="{63B3BB69-23CF-44E3-9099-C40C66FF867C}">
                  <a14:compatExt spid="_x0000_s6555"/>
                </a:ext>
                <a:ext uri="{FF2B5EF4-FFF2-40B4-BE49-F238E27FC236}">
                  <a16:creationId xmlns:a16="http://schemas.microsoft.com/office/drawing/2014/main" id="{00000000-0008-0000-0100-00009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33</xdr:row>
          <xdr:rowOff>133350</xdr:rowOff>
        </xdr:from>
        <xdr:to>
          <xdr:col>10</xdr:col>
          <xdr:colOff>323850</xdr:colOff>
          <xdr:row>33</xdr:row>
          <xdr:rowOff>409575</xdr:rowOff>
        </xdr:to>
        <xdr:sp macro="" textlink="">
          <xdr:nvSpPr>
            <xdr:cNvPr id="6556" name="Option Button 296" hidden="1">
              <a:extLst>
                <a:ext uri="{63B3BB69-23CF-44E3-9099-C40C66FF867C}">
                  <a14:compatExt spid="_x0000_s6556"/>
                </a:ext>
                <a:ext uri="{FF2B5EF4-FFF2-40B4-BE49-F238E27FC236}">
                  <a16:creationId xmlns:a16="http://schemas.microsoft.com/office/drawing/2014/main" id="{00000000-0008-0000-0100-00009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33</xdr:row>
          <xdr:rowOff>133350</xdr:rowOff>
        </xdr:from>
        <xdr:to>
          <xdr:col>11</xdr:col>
          <xdr:colOff>342900</xdr:colOff>
          <xdr:row>33</xdr:row>
          <xdr:rowOff>409575</xdr:rowOff>
        </xdr:to>
        <xdr:sp macro="" textlink="">
          <xdr:nvSpPr>
            <xdr:cNvPr id="6557" name="Option Button 297" hidden="1">
              <a:extLst>
                <a:ext uri="{63B3BB69-23CF-44E3-9099-C40C66FF867C}">
                  <a14:compatExt spid="_x0000_s6557"/>
                </a:ext>
                <a:ext uri="{FF2B5EF4-FFF2-40B4-BE49-F238E27FC236}">
                  <a16:creationId xmlns:a16="http://schemas.microsoft.com/office/drawing/2014/main" id="{00000000-0008-0000-0100-00009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33</xdr:row>
          <xdr:rowOff>133350</xdr:rowOff>
        </xdr:from>
        <xdr:to>
          <xdr:col>12</xdr:col>
          <xdr:colOff>342900</xdr:colOff>
          <xdr:row>33</xdr:row>
          <xdr:rowOff>409575</xdr:rowOff>
        </xdr:to>
        <xdr:sp macro="" textlink="">
          <xdr:nvSpPr>
            <xdr:cNvPr id="6558" name="Option Button 298" hidden="1">
              <a:extLst>
                <a:ext uri="{63B3BB69-23CF-44E3-9099-C40C66FF867C}">
                  <a14:compatExt spid="_x0000_s6558"/>
                </a:ext>
                <a:ext uri="{FF2B5EF4-FFF2-40B4-BE49-F238E27FC236}">
                  <a16:creationId xmlns:a16="http://schemas.microsoft.com/office/drawing/2014/main" id="{00000000-0008-0000-0100-00009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104775</xdr:colOff>
          <xdr:row>33</xdr:row>
          <xdr:rowOff>133350</xdr:rowOff>
        </xdr:from>
        <xdr:to>
          <xdr:col>13</xdr:col>
          <xdr:colOff>361950</xdr:colOff>
          <xdr:row>33</xdr:row>
          <xdr:rowOff>409575</xdr:rowOff>
        </xdr:to>
        <xdr:sp macro="" textlink="">
          <xdr:nvSpPr>
            <xdr:cNvPr id="6559" name="Option Button 300" hidden="1">
              <a:extLst>
                <a:ext uri="{63B3BB69-23CF-44E3-9099-C40C66FF867C}">
                  <a14:compatExt spid="_x0000_s6559"/>
                </a:ext>
                <a:ext uri="{FF2B5EF4-FFF2-40B4-BE49-F238E27FC236}">
                  <a16:creationId xmlns:a16="http://schemas.microsoft.com/office/drawing/2014/main" id="{00000000-0008-0000-0100-00009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33</xdr:row>
          <xdr:rowOff>28575</xdr:rowOff>
        </xdr:from>
        <xdr:to>
          <xdr:col>13</xdr:col>
          <xdr:colOff>390525</xdr:colOff>
          <xdr:row>33</xdr:row>
          <xdr:rowOff>476250</xdr:rowOff>
        </xdr:to>
        <xdr:sp macro="" textlink="">
          <xdr:nvSpPr>
            <xdr:cNvPr id="6560" name="Group Box 301" hidden="1">
              <a:extLst>
                <a:ext uri="{63B3BB69-23CF-44E3-9099-C40C66FF867C}">
                  <a14:compatExt spid="_x0000_s6560"/>
                </a:ext>
                <a:ext uri="{FF2B5EF4-FFF2-40B4-BE49-F238E27FC236}">
                  <a16:creationId xmlns:a16="http://schemas.microsoft.com/office/drawing/2014/main" id="{00000000-0008-0000-0100-0000A0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34</xdr:row>
          <xdr:rowOff>142875</xdr:rowOff>
        </xdr:from>
        <xdr:to>
          <xdr:col>9</xdr:col>
          <xdr:colOff>314325</xdr:colOff>
          <xdr:row>34</xdr:row>
          <xdr:rowOff>409575</xdr:rowOff>
        </xdr:to>
        <xdr:sp macro="" textlink="">
          <xdr:nvSpPr>
            <xdr:cNvPr id="6561" name="Option Button 317" hidden="1">
              <a:extLst>
                <a:ext uri="{63B3BB69-23CF-44E3-9099-C40C66FF867C}">
                  <a14:compatExt spid="_x0000_s6561"/>
                </a:ext>
                <a:ext uri="{FF2B5EF4-FFF2-40B4-BE49-F238E27FC236}">
                  <a16:creationId xmlns:a16="http://schemas.microsoft.com/office/drawing/2014/main" id="{00000000-0008-0000-0100-0000A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34</xdr:row>
          <xdr:rowOff>142875</xdr:rowOff>
        </xdr:from>
        <xdr:to>
          <xdr:col>10</xdr:col>
          <xdr:colOff>314325</xdr:colOff>
          <xdr:row>34</xdr:row>
          <xdr:rowOff>409575</xdr:rowOff>
        </xdr:to>
        <xdr:sp macro="" textlink="">
          <xdr:nvSpPr>
            <xdr:cNvPr id="6562" name="Option Button 318" hidden="1">
              <a:extLst>
                <a:ext uri="{63B3BB69-23CF-44E3-9099-C40C66FF867C}">
                  <a14:compatExt spid="_x0000_s6562"/>
                </a:ext>
                <a:ext uri="{FF2B5EF4-FFF2-40B4-BE49-F238E27FC236}">
                  <a16:creationId xmlns:a16="http://schemas.microsoft.com/office/drawing/2014/main" id="{00000000-0008-0000-0100-0000A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34</xdr:row>
          <xdr:rowOff>142875</xdr:rowOff>
        </xdr:from>
        <xdr:to>
          <xdr:col>11</xdr:col>
          <xdr:colOff>323850</xdr:colOff>
          <xdr:row>34</xdr:row>
          <xdr:rowOff>409575</xdr:rowOff>
        </xdr:to>
        <xdr:sp macro="" textlink="">
          <xdr:nvSpPr>
            <xdr:cNvPr id="6563" name="Option Button 319" hidden="1">
              <a:extLst>
                <a:ext uri="{63B3BB69-23CF-44E3-9099-C40C66FF867C}">
                  <a14:compatExt spid="_x0000_s6563"/>
                </a:ext>
                <a:ext uri="{FF2B5EF4-FFF2-40B4-BE49-F238E27FC236}">
                  <a16:creationId xmlns:a16="http://schemas.microsoft.com/office/drawing/2014/main" id="{00000000-0008-0000-0100-0000A3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34</xdr:row>
          <xdr:rowOff>142875</xdr:rowOff>
        </xdr:from>
        <xdr:to>
          <xdr:col>12</xdr:col>
          <xdr:colOff>342900</xdr:colOff>
          <xdr:row>34</xdr:row>
          <xdr:rowOff>409575</xdr:rowOff>
        </xdr:to>
        <xdr:sp macro="" textlink="">
          <xdr:nvSpPr>
            <xdr:cNvPr id="6564" name="Option Button 321" hidden="1">
              <a:extLst>
                <a:ext uri="{63B3BB69-23CF-44E3-9099-C40C66FF867C}">
                  <a14:compatExt spid="_x0000_s6564"/>
                </a:ext>
                <a:ext uri="{FF2B5EF4-FFF2-40B4-BE49-F238E27FC236}">
                  <a16:creationId xmlns:a16="http://schemas.microsoft.com/office/drawing/2014/main" id="{00000000-0008-0000-0100-0000A4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34</xdr:row>
          <xdr:rowOff>142875</xdr:rowOff>
        </xdr:from>
        <xdr:to>
          <xdr:col>13</xdr:col>
          <xdr:colOff>361950</xdr:colOff>
          <xdr:row>34</xdr:row>
          <xdr:rowOff>409575</xdr:rowOff>
        </xdr:to>
        <xdr:sp macro="" textlink="">
          <xdr:nvSpPr>
            <xdr:cNvPr id="6565" name="Option Button 323" hidden="1">
              <a:extLst>
                <a:ext uri="{63B3BB69-23CF-44E3-9099-C40C66FF867C}">
                  <a14:compatExt spid="_x0000_s6565"/>
                </a:ext>
                <a:ext uri="{FF2B5EF4-FFF2-40B4-BE49-F238E27FC236}">
                  <a16:creationId xmlns:a16="http://schemas.microsoft.com/office/drawing/2014/main" id="{00000000-0008-0000-0100-0000A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34</xdr:row>
          <xdr:rowOff>66675</xdr:rowOff>
        </xdr:from>
        <xdr:to>
          <xdr:col>13</xdr:col>
          <xdr:colOff>390525</xdr:colOff>
          <xdr:row>34</xdr:row>
          <xdr:rowOff>447675</xdr:rowOff>
        </xdr:to>
        <xdr:sp macro="" textlink="">
          <xdr:nvSpPr>
            <xdr:cNvPr id="6566" name="Group Box 324" hidden="1">
              <a:extLst>
                <a:ext uri="{63B3BB69-23CF-44E3-9099-C40C66FF867C}">
                  <a14:compatExt spid="_x0000_s6566"/>
                </a:ext>
                <a:ext uri="{FF2B5EF4-FFF2-40B4-BE49-F238E27FC236}">
                  <a16:creationId xmlns:a16="http://schemas.microsoft.com/office/drawing/2014/main" id="{00000000-0008-0000-0100-0000A6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35</xdr:row>
          <xdr:rowOff>123825</xdr:rowOff>
        </xdr:from>
        <xdr:to>
          <xdr:col>9</xdr:col>
          <xdr:colOff>314325</xdr:colOff>
          <xdr:row>35</xdr:row>
          <xdr:rowOff>361950</xdr:rowOff>
        </xdr:to>
        <xdr:sp macro="" textlink="">
          <xdr:nvSpPr>
            <xdr:cNvPr id="6567" name="Option Button 325" hidden="1">
              <a:extLst>
                <a:ext uri="{63B3BB69-23CF-44E3-9099-C40C66FF867C}">
                  <a14:compatExt spid="_x0000_s6567"/>
                </a:ext>
                <a:ext uri="{FF2B5EF4-FFF2-40B4-BE49-F238E27FC236}">
                  <a16:creationId xmlns:a16="http://schemas.microsoft.com/office/drawing/2014/main" id="{00000000-0008-0000-0100-0000A7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35</xdr:row>
          <xdr:rowOff>123825</xdr:rowOff>
        </xdr:from>
        <xdr:to>
          <xdr:col>10</xdr:col>
          <xdr:colOff>323850</xdr:colOff>
          <xdr:row>35</xdr:row>
          <xdr:rowOff>361950</xdr:rowOff>
        </xdr:to>
        <xdr:sp macro="" textlink="">
          <xdr:nvSpPr>
            <xdr:cNvPr id="6568" name="Option Button 326" hidden="1">
              <a:extLst>
                <a:ext uri="{63B3BB69-23CF-44E3-9099-C40C66FF867C}">
                  <a14:compatExt spid="_x0000_s6568"/>
                </a:ext>
                <a:ext uri="{FF2B5EF4-FFF2-40B4-BE49-F238E27FC236}">
                  <a16:creationId xmlns:a16="http://schemas.microsoft.com/office/drawing/2014/main" id="{00000000-0008-0000-0100-0000A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35</xdr:row>
          <xdr:rowOff>123825</xdr:rowOff>
        </xdr:from>
        <xdr:to>
          <xdr:col>11</xdr:col>
          <xdr:colOff>342900</xdr:colOff>
          <xdr:row>35</xdr:row>
          <xdr:rowOff>361950</xdr:rowOff>
        </xdr:to>
        <xdr:sp macro="" textlink="">
          <xdr:nvSpPr>
            <xdr:cNvPr id="6569" name="Option Button 328" hidden="1">
              <a:extLst>
                <a:ext uri="{63B3BB69-23CF-44E3-9099-C40C66FF867C}">
                  <a14:compatExt spid="_x0000_s6569"/>
                </a:ext>
                <a:ext uri="{FF2B5EF4-FFF2-40B4-BE49-F238E27FC236}">
                  <a16:creationId xmlns:a16="http://schemas.microsoft.com/office/drawing/2014/main" id="{00000000-0008-0000-0100-0000A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35</xdr:row>
          <xdr:rowOff>123825</xdr:rowOff>
        </xdr:from>
        <xdr:to>
          <xdr:col>12</xdr:col>
          <xdr:colOff>361950</xdr:colOff>
          <xdr:row>35</xdr:row>
          <xdr:rowOff>361950</xdr:rowOff>
        </xdr:to>
        <xdr:sp macro="" textlink="">
          <xdr:nvSpPr>
            <xdr:cNvPr id="6570" name="Option Button 329" hidden="1">
              <a:extLst>
                <a:ext uri="{63B3BB69-23CF-44E3-9099-C40C66FF867C}">
                  <a14:compatExt spid="_x0000_s6570"/>
                </a:ext>
                <a:ext uri="{FF2B5EF4-FFF2-40B4-BE49-F238E27FC236}">
                  <a16:creationId xmlns:a16="http://schemas.microsoft.com/office/drawing/2014/main" id="{00000000-0008-0000-0100-0000A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35</xdr:row>
          <xdr:rowOff>123825</xdr:rowOff>
        </xdr:from>
        <xdr:to>
          <xdr:col>13</xdr:col>
          <xdr:colOff>361950</xdr:colOff>
          <xdr:row>35</xdr:row>
          <xdr:rowOff>361950</xdr:rowOff>
        </xdr:to>
        <xdr:sp macro="" textlink="">
          <xdr:nvSpPr>
            <xdr:cNvPr id="6571" name="Option Button 330" hidden="1">
              <a:extLst>
                <a:ext uri="{63B3BB69-23CF-44E3-9099-C40C66FF867C}">
                  <a14:compatExt spid="_x0000_s6571"/>
                </a:ext>
                <a:ext uri="{FF2B5EF4-FFF2-40B4-BE49-F238E27FC236}">
                  <a16:creationId xmlns:a16="http://schemas.microsoft.com/office/drawing/2014/main" id="{00000000-0008-0000-0100-0000A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35</xdr:row>
          <xdr:rowOff>57150</xdr:rowOff>
        </xdr:from>
        <xdr:to>
          <xdr:col>13</xdr:col>
          <xdr:colOff>371475</xdr:colOff>
          <xdr:row>35</xdr:row>
          <xdr:rowOff>390525</xdr:rowOff>
        </xdr:to>
        <xdr:sp macro="" textlink="">
          <xdr:nvSpPr>
            <xdr:cNvPr id="6572" name="Group Box 331" hidden="1">
              <a:extLst>
                <a:ext uri="{63B3BB69-23CF-44E3-9099-C40C66FF867C}">
                  <a14:compatExt spid="_x0000_s6572"/>
                </a:ext>
                <a:ext uri="{FF2B5EF4-FFF2-40B4-BE49-F238E27FC236}">
                  <a16:creationId xmlns:a16="http://schemas.microsoft.com/office/drawing/2014/main" id="{00000000-0008-0000-0100-0000AC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32</xdr:row>
          <xdr:rowOff>123825</xdr:rowOff>
        </xdr:from>
        <xdr:to>
          <xdr:col>9</xdr:col>
          <xdr:colOff>314325</xdr:colOff>
          <xdr:row>32</xdr:row>
          <xdr:rowOff>361950</xdr:rowOff>
        </xdr:to>
        <xdr:sp macro="" textlink="">
          <xdr:nvSpPr>
            <xdr:cNvPr id="6573" name="Option Button 429" hidden="1">
              <a:extLst>
                <a:ext uri="{63B3BB69-23CF-44E3-9099-C40C66FF867C}">
                  <a14:compatExt spid="_x0000_s6573"/>
                </a:ext>
                <a:ext uri="{FF2B5EF4-FFF2-40B4-BE49-F238E27FC236}">
                  <a16:creationId xmlns:a16="http://schemas.microsoft.com/office/drawing/2014/main" id="{00000000-0008-0000-0100-0000A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32</xdr:row>
          <xdr:rowOff>123825</xdr:rowOff>
        </xdr:from>
        <xdr:to>
          <xdr:col>10</xdr:col>
          <xdr:colOff>323850</xdr:colOff>
          <xdr:row>32</xdr:row>
          <xdr:rowOff>361950</xdr:rowOff>
        </xdr:to>
        <xdr:sp macro="" textlink="">
          <xdr:nvSpPr>
            <xdr:cNvPr id="6574" name="Option Button 430" hidden="1">
              <a:extLst>
                <a:ext uri="{63B3BB69-23CF-44E3-9099-C40C66FF867C}">
                  <a14:compatExt spid="_x0000_s6574"/>
                </a:ext>
                <a:ext uri="{FF2B5EF4-FFF2-40B4-BE49-F238E27FC236}">
                  <a16:creationId xmlns:a16="http://schemas.microsoft.com/office/drawing/2014/main" id="{00000000-0008-0000-0100-0000A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32</xdr:row>
          <xdr:rowOff>123825</xdr:rowOff>
        </xdr:from>
        <xdr:to>
          <xdr:col>11</xdr:col>
          <xdr:colOff>342900</xdr:colOff>
          <xdr:row>32</xdr:row>
          <xdr:rowOff>361950</xdr:rowOff>
        </xdr:to>
        <xdr:sp macro="" textlink="">
          <xdr:nvSpPr>
            <xdr:cNvPr id="6575" name="Option Button 431" hidden="1">
              <a:extLst>
                <a:ext uri="{63B3BB69-23CF-44E3-9099-C40C66FF867C}">
                  <a14:compatExt spid="_x0000_s6575"/>
                </a:ext>
                <a:ext uri="{FF2B5EF4-FFF2-40B4-BE49-F238E27FC236}">
                  <a16:creationId xmlns:a16="http://schemas.microsoft.com/office/drawing/2014/main" id="{00000000-0008-0000-0100-0000A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32</xdr:row>
          <xdr:rowOff>142875</xdr:rowOff>
        </xdr:from>
        <xdr:to>
          <xdr:col>12</xdr:col>
          <xdr:colOff>323850</xdr:colOff>
          <xdr:row>32</xdr:row>
          <xdr:rowOff>381000</xdr:rowOff>
        </xdr:to>
        <xdr:sp macro="" textlink="">
          <xdr:nvSpPr>
            <xdr:cNvPr id="6576" name="Option Button 432" hidden="1">
              <a:extLst>
                <a:ext uri="{63B3BB69-23CF-44E3-9099-C40C66FF867C}">
                  <a14:compatExt spid="_x0000_s6576"/>
                </a:ext>
                <a:ext uri="{FF2B5EF4-FFF2-40B4-BE49-F238E27FC236}">
                  <a16:creationId xmlns:a16="http://schemas.microsoft.com/office/drawing/2014/main" id="{00000000-0008-0000-0100-0000B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32</xdr:row>
          <xdr:rowOff>123825</xdr:rowOff>
        </xdr:from>
        <xdr:to>
          <xdr:col>13</xdr:col>
          <xdr:colOff>361950</xdr:colOff>
          <xdr:row>32</xdr:row>
          <xdr:rowOff>361950</xdr:rowOff>
        </xdr:to>
        <xdr:sp macro="" textlink="">
          <xdr:nvSpPr>
            <xdr:cNvPr id="6577" name="Option Button 433" hidden="1">
              <a:extLst>
                <a:ext uri="{63B3BB69-23CF-44E3-9099-C40C66FF867C}">
                  <a14:compatExt spid="_x0000_s6577"/>
                </a:ext>
                <a:ext uri="{FF2B5EF4-FFF2-40B4-BE49-F238E27FC236}">
                  <a16:creationId xmlns:a16="http://schemas.microsoft.com/office/drawing/2014/main" id="{00000000-0008-0000-0100-0000B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32</xdr:row>
          <xdr:rowOff>76200</xdr:rowOff>
        </xdr:from>
        <xdr:to>
          <xdr:col>13</xdr:col>
          <xdr:colOff>390525</xdr:colOff>
          <xdr:row>32</xdr:row>
          <xdr:rowOff>409575</xdr:rowOff>
        </xdr:to>
        <xdr:sp macro="" textlink="">
          <xdr:nvSpPr>
            <xdr:cNvPr id="6578" name="Group Box 434" hidden="1">
              <a:extLst>
                <a:ext uri="{63B3BB69-23CF-44E3-9099-C40C66FF867C}">
                  <a14:compatExt spid="_x0000_s6578"/>
                </a:ext>
                <a:ext uri="{FF2B5EF4-FFF2-40B4-BE49-F238E27FC236}">
                  <a16:creationId xmlns:a16="http://schemas.microsoft.com/office/drawing/2014/main" id="{00000000-0008-0000-0100-0000B21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せん妄②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18</xdr:row>
          <xdr:rowOff>171450</xdr:rowOff>
        </xdr:from>
        <xdr:to>
          <xdr:col>16</xdr:col>
          <xdr:colOff>581025</xdr:colOff>
          <xdr:row>20</xdr:row>
          <xdr:rowOff>66675</xdr:rowOff>
        </xdr:to>
        <xdr:sp macro="" textlink="">
          <xdr:nvSpPr>
            <xdr:cNvPr id="4104" name="Group Box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200025</xdr:rowOff>
        </xdr:from>
        <xdr:to>
          <xdr:col>16</xdr:col>
          <xdr:colOff>581025</xdr:colOff>
          <xdr:row>27</xdr:row>
          <xdr:rowOff>104775</xdr:rowOff>
        </xdr:to>
        <xdr:sp macro="" textlink="">
          <xdr:nvSpPr>
            <xdr:cNvPr id="4110" name="Group Box 14" hidden="1">
              <a:extLst>
                <a:ext uri="{63B3BB69-23CF-44E3-9099-C40C66FF867C}">
                  <a14:compatExt spid="_x0000_s4110"/>
                </a:ext>
                <a:ext uri="{FF2B5EF4-FFF2-40B4-BE49-F238E27FC236}">
                  <a16:creationId xmlns:a16="http://schemas.microsoft.com/office/drawing/2014/main" id="{00000000-0008-0000-0200-00000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238125</xdr:rowOff>
        </xdr:from>
        <xdr:to>
          <xdr:col>16</xdr:col>
          <xdr:colOff>581025</xdr:colOff>
          <xdr:row>34</xdr:row>
          <xdr:rowOff>152400</xdr:rowOff>
        </xdr:to>
        <xdr:sp macro="" textlink="">
          <xdr:nvSpPr>
            <xdr:cNvPr id="4116" name="Group Box 20" hidden="1">
              <a:extLst>
                <a:ext uri="{63B3BB69-23CF-44E3-9099-C40C66FF867C}">
                  <a14:compatExt spid="_x0000_s4116"/>
                </a:ext>
                <a:ext uri="{FF2B5EF4-FFF2-40B4-BE49-F238E27FC236}">
                  <a16:creationId xmlns:a16="http://schemas.microsoft.com/office/drawing/2014/main" id="{00000000-0008-0000-0200-000014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0</xdr:colOff>
          <xdr:row>0</xdr:row>
          <xdr:rowOff>85725</xdr:rowOff>
        </xdr:from>
        <xdr:to>
          <xdr:col>14</xdr:col>
          <xdr:colOff>47625</xdr:colOff>
          <xdr:row>1</xdr:row>
          <xdr:rowOff>228600</xdr:rowOff>
        </xdr:to>
        <xdr:sp macro="" textlink="">
          <xdr:nvSpPr>
            <xdr:cNvPr id="10246" name="Group Box 6" hidden="1">
              <a:extLst>
                <a:ext uri="{63B3BB69-23CF-44E3-9099-C40C66FF867C}">
                  <a14:compatExt spid="_x0000_s10246"/>
                </a:ext>
                <a:ext uri="{FF2B5EF4-FFF2-40B4-BE49-F238E27FC236}">
                  <a16:creationId xmlns:a16="http://schemas.microsoft.com/office/drawing/2014/main" id="{00000000-0008-0000-0400-00000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0</xdr:row>
          <xdr:rowOff>85725</xdr:rowOff>
        </xdr:from>
        <xdr:to>
          <xdr:col>14</xdr:col>
          <xdr:colOff>47625</xdr:colOff>
          <xdr:row>1</xdr:row>
          <xdr:rowOff>228600</xdr:rowOff>
        </xdr:to>
        <xdr:sp macro="" textlink="">
          <xdr:nvSpPr>
            <xdr:cNvPr id="10247" name="Group Box 7" hidden="1">
              <a:extLst>
                <a:ext uri="{63B3BB69-23CF-44E3-9099-C40C66FF867C}">
                  <a14:compatExt spid="_x0000_s10247"/>
                </a:ext>
                <a:ext uri="{FF2B5EF4-FFF2-40B4-BE49-F238E27FC236}">
                  <a16:creationId xmlns:a16="http://schemas.microsoft.com/office/drawing/2014/main" id="{00000000-0008-0000-0400-00000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0</xdr:row>
          <xdr:rowOff>85725</xdr:rowOff>
        </xdr:from>
        <xdr:to>
          <xdr:col>17</xdr:col>
          <xdr:colOff>47625</xdr:colOff>
          <xdr:row>1</xdr:row>
          <xdr:rowOff>228600</xdr:rowOff>
        </xdr:to>
        <xdr:sp macro="" textlink="">
          <xdr:nvSpPr>
            <xdr:cNvPr id="10248" name="Group Box 8" hidden="1">
              <a:extLst>
                <a:ext uri="{63B3BB69-23CF-44E3-9099-C40C66FF867C}">
                  <a14:compatExt spid="_x0000_s10248"/>
                </a:ext>
                <a:ext uri="{FF2B5EF4-FFF2-40B4-BE49-F238E27FC236}">
                  <a16:creationId xmlns:a16="http://schemas.microsoft.com/office/drawing/2014/main" id="{00000000-0008-0000-0400-00000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0</xdr:row>
          <xdr:rowOff>85725</xdr:rowOff>
        </xdr:from>
        <xdr:to>
          <xdr:col>17</xdr:col>
          <xdr:colOff>47625</xdr:colOff>
          <xdr:row>1</xdr:row>
          <xdr:rowOff>228600</xdr:rowOff>
        </xdr:to>
        <xdr:sp macro="" textlink="">
          <xdr:nvSpPr>
            <xdr:cNvPr id="10249" name="Group Box 9" hidden="1">
              <a:extLst>
                <a:ext uri="{63B3BB69-23CF-44E3-9099-C40C66FF867C}">
                  <a14:compatExt spid="_x0000_s10249"/>
                </a:ext>
                <a:ext uri="{FF2B5EF4-FFF2-40B4-BE49-F238E27FC236}">
                  <a16:creationId xmlns:a16="http://schemas.microsoft.com/office/drawing/2014/main" id="{00000000-0008-0000-0400-00000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0</xdr:row>
          <xdr:rowOff>85725</xdr:rowOff>
        </xdr:from>
        <xdr:to>
          <xdr:col>20</xdr:col>
          <xdr:colOff>47625</xdr:colOff>
          <xdr:row>1</xdr:row>
          <xdr:rowOff>228600</xdr:rowOff>
        </xdr:to>
        <xdr:sp macro="" textlink="">
          <xdr:nvSpPr>
            <xdr:cNvPr id="10250" name="Group Box 10" hidden="1">
              <a:extLst>
                <a:ext uri="{63B3BB69-23CF-44E3-9099-C40C66FF867C}">
                  <a14:compatExt spid="_x0000_s10250"/>
                </a:ext>
                <a:ext uri="{FF2B5EF4-FFF2-40B4-BE49-F238E27FC236}">
                  <a16:creationId xmlns:a16="http://schemas.microsoft.com/office/drawing/2014/main" id="{00000000-0008-0000-0400-00000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0</xdr:row>
          <xdr:rowOff>85725</xdr:rowOff>
        </xdr:from>
        <xdr:to>
          <xdr:col>20</xdr:col>
          <xdr:colOff>47625</xdr:colOff>
          <xdr:row>1</xdr:row>
          <xdr:rowOff>228600</xdr:rowOff>
        </xdr:to>
        <xdr:sp macro="" textlink="">
          <xdr:nvSpPr>
            <xdr:cNvPr id="10251" name="Group Box 11" hidden="1">
              <a:extLst>
                <a:ext uri="{63B3BB69-23CF-44E3-9099-C40C66FF867C}">
                  <a14:compatExt spid="_x0000_s10251"/>
                </a:ext>
                <a:ext uri="{FF2B5EF4-FFF2-40B4-BE49-F238E27FC236}">
                  <a16:creationId xmlns:a16="http://schemas.microsoft.com/office/drawing/2014/main" id="{00000000-0008-0000-0400-00000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0</xdr:row>
          <xdr:rowOff>85725</xdr:rowOff>
        </xdr:from>
        <xdr:to>
          <xdr:col>23</xdr:col>
          <xdr:colOff>47625</xdr:colOff>
          <xdr:row>1</xdr:row>
          <xdr:rowOff>228600</xdr:rowOff>
        </xdr:to>
        <xdr:sp macro="" textlink="">
          <xdr:nvSpPr>
            <xdr:cNvPr id="10252" name="Group Box 12" hidden="1">
              <a:extLst>
                <a:ext uri="{63B3BB69-23CF-44E3-9099-C40C66FF867C}">
                  <a14:compatExt spid="_x0000_s10252"/>
                </a:ext>
                <a:ext uri="{FF2B5EF4-FFF2-40B4-BE49-F238E27FC236}">
                  <a16:creationId xmlns:a16="http://schemas.microsoft.com/office/drawing/2014/main" id="{00000000-0008-0000-0400-00000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0</xdr:row>
          <xdr:rowOff>85725</xdr:rowOff>
        </xdr:from>
        <xdr:to>
          <xdr:col>23</xdr:col>
          <xdr:colOff>47625</xdr:colOff>
          <xdr:row>1</xdr:row>
          <xdr:rowOff>228600</xdr:rowOff>
        </xdr:to>
        <xdr:sp macro="" textlink="">
          <xdr:nvSpPr>
            <xdr:cNvPr id="10253" name="Group Box 13" hidden="1">
              <a:extLst>
                <a:ext uri="{63B3BB69-23CF-44E3-9099-C40C66FF867C}">
                  <a14:compatExt spid="_x0000_s10253"/>
                </a:ext>
                <a:ext uri="{FF2B5EF4-FFF2-40B4-BE49-F238E27FC236}">
                  <a16:creationId xmlns:a16="http://schemas.microsoft.com/office/drawing/2014/main" id="{00000000-0008-0000-0400-00000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309</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11" Type="http://schemas.openxmlformats.org/officeDocument/2006/relationships/ctrlProp" Target="../ctrlProps/ctrlProp208.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206" Type="http://schemas.openxmlformats.org/officeDocument/2006/relationships/ctrlProp" Target="../ctrlProps/ctrlProp203.xml"/><Relationship Id="rId201" Type="http://schemas.openxmlformats.org/officeDocument/2006/relationships/ctrlProp" Target="../ctrlProps/ctrlProp198.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12" Type="http://schemas.openxmlformats.org/officeDocument/2006/relationships/ctrlProp" Target="../ctrlProps/ctrlProp209.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202" Type="http://schemas.openxmlformats.org/officeDocument/2006/relationships/ctrlProp" Target="../ctrlProps/ctrlProp199.xml"/><Relationship Id="rId207" Type="http://schemas.openxmlformats.org/officeDocument/2006/relationships/ctrlProp" Target="../ctrlProps/ctrlProp204.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13" Type="http://schemas.openxmlformats.org/officeDocument/2006/relationships/ctrlProp" Target="../ctrlProps/ctrlProp21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3.xml"/><Relationship Id="rId117" Type="http://schemas.openxmlformats.org/officeDocument/2006/relationships/ctrlProp" Target="../ctrlProps/ctrlProp324.xml"/><Relationship Id="rId21" Type="http://schemas.openxmlformats.org/officeDocument/2006/relationships/ctrlProp" Target="../ctrlProps/ctrlProp228.xml"/><Relationship Id="rId42" Type="http://schemas.openxmlformats.org/officeDocument/2006/relationships/ctrlProp" Target="../ctrlProps/ctrlProp249.xml"/><Relationship Id="rId47" Type="http://schemas.openxmlformats.org/officeDocument/2006/relationships/ctrlProp" Target="../ctrlProps/ctrlProp254.xml"/><Relationship Id="rId63" Type="http://schemas.openxmlformats.org/officeDocument/2006/relationships/ctrlProp" Target="../ctrlProps/ctrlProp270.xml"/><Relationship Id="rId68" Type="http://schemas.openxmlformats.org/officeDocument/2006/relationships/ctrlProp" Target="../ctrlProps/ctrlProp275.xml"/><Relationship Id="rId84" Type="http://schemas.openxmlformats.org/officeDocument/2006/relationships/ctrlProp" Target="../ctrlProps/ctrlProp291.xml"/><Relationship Id="rId89" Type="http://schemas.openxmlformats.org/officeDocument/2006/relationships/ctrlProp" Target="../ctrlProps/ctrlProp296.xml"/><Relationship Id="rId112" Type="http://schemas.openxmlformats.org/officeDocument/2006/relationships/ctrlProp" Target="../ctrlProps/ctrlProp319.xml"/><Relationship Id="rId16" Type="http://schemas.openxmlformats.org/officeDocument/2006/relationships/ctrlProp" Target="../ctrlProps/ctrlProp223.xml"/><Relationship Id="rId107" Type="http://schemas.openxmlformats.org/officeDocument/2006/relationships/ctrlProp" Target="../ctrlProps/ctrlProp314.xml"/><Relationship Id="rId11" Type="http://schemas.openxmlformats.org/officeDocument/2006/relationships/ctrlProp" Target="../ctrlProps/ctrlProp218.xml"/><Relationship Id="rId32" Type="http://schemas.openxmlformats.org/officeDocument/2006/relationships/ctrlProp" Target="../ctrlProps/ctrlProp239.xml"/><Relationship Id="rId37" Type="http://schemas.openxmlformats.org/officeDocument/2006/relationships/ctrlProp" Target="../ctrlProps/ctrlProp244.xml"/><Relationship Id="rId53" Type="http://schemas.openxmlformats.org/officeDocument/2006/relationships/ctrlProp" Target="../ctrlProps/ctrlProp260.xml"/><Relationship Id="rId58" Type="http://schemas.openxmlformats.org/officeDocument/2006/relationships/ctrlProp" Target="../ctrlProps/ctrlProp265.xml"/><Relationship Id="rId74" Type="http://schemas.openxmlformats.org/officeDocument/2006/relationships/ctrlProp" Target="../ctrlProps/ctrlProp281.xml"/><Relationship Id="rId79" Type="http://schemas.openxmlformats.org/officeDocument/2006/relationships/ctrlProp" Target="../ctrlProps/ctrlProp286.xml"/><Relationship Id="rId102" Type="http://schemas.openxmlformats.org/officeDocument/2006/relationships/ctrlProp" Target="../ctrlProps/ctrlProp309.xml"/><Relationship Id="rId123" Type="http://schemas.openxmlformats.org/officeDocument/2006/relationships/ctrlProp" Target="../ctrlProps/ctrlProp330.xml"/><Relationship Id="rId128" Type="http://schemas.openxmlformats.org/officeDocument/2006/relationships/ctrlProp" Target="../ctrlProps/ctrlProp335.xml"/><Relationship Id="rId5" Type="http://schemas.openxmlformats.org/officeDocument/2006/relationships/ctrlProp" Target="../ctrlProps/ctrlProp212.xml"/><Relationship Id="rId90" Type="http://schemas.openxmlformats.org/officeDocument/2006/relationships/ctrlProp" Target="../ctrlProps/ctrlProp297.xml"/><Relationship Id="rId95" Type="http://schemas.openxmlformats.org/officeDocument/2006/relationships/ctrlProp" Target="../ctrlProps/ctrlProp302.xml"/><Relationship Id="rId19" Type="http://schemas.openxmlformats.org/officeDocument/2006/relationships/ctrlProp" Target="../ctrlProps/ctrlProp226.xml"/><Relationship Id="rId14" Type="http://schemas.openxmlformats.org/officeDocument/2006/relationships/ctrlProp" Target="../ctrlProps/ctrlProp221.xml"/><Relationship Id="rId22" Type="http://schemas.openxmlformats.org/officeDocument/2006/relationships/ctrlProp" Target="../ctrlProps/ctrlProp229.xml"/><Relationship Id="rId27" Type="http://schemas.openxmlformats.org/officeDocument/2006/relationships/ctrlProp" Target="../ctrlProps/ctrlProp234.xml"/><Relationship Id="rId30" Type="http://schemas.openxmlformats.org/officeDocument/2006/relationships/ctrlProp" Target="../ctrlProps/ctrlProp237.xml"/><Relationship Id="rId35" Type="http://schemas.openxmlformats.org/officeDocument/2006/relationships/ctrlProp" Target="../ctrlProps/ctrlProp242.xml"/><Relationship Id="rId43" Type="http://schemas.openxmlformats.org/officeDocument/2006/relationships/ctrlProp" Target="../ctrlProps/ctrlProp250.xml"/><Relationship Id="rId48" Type="http://schemas.openxmlformats.org/officeDocument/2006/relationships/ctrlProp" Target="../ctrlProps/ctrlProp255.xml"/><Relationship Id="rId56" Type="http://schemas.openxmlformats.org/officeDocument/2006/relationships/ctrlProp" Target="../ctrlProps/ctrlProp263.xml"/><Relationship Id="rId64" Type="http://schemas.openxmlformats.org/officeDocument/2006/relationships/ctrlProp" Target="../ctrlProps/ctrlProp271.xml"/><Relationship Id="rId69" Type="http://schemas.openxmlformats.org/officeDocument/2006/relationships/ctrlProp" Target="../ctrlProps/ctrlProp276.xml"/><Relationship Id="rId77" Type="http://schemas.openxmlformats.org/officeDocument/2006/relationships/ctrlProp" Target="../ctrlProps/ctrlProp284.xml"/><Relationship Id="rId100" Type="http://schemas.openxmlformats.org/officeDocument/2006/relationships/ctrlProp" Target="../ctrlProps/ctrlProp307.xml"/><Relationship Id="rId105" Type="http://schemas.openxmlformats.org/officeDocument/2006/relationships/ctrlProp" Target="../ctrlProps/ctrlProp312.xml"/><Relationship Id="rId113" Type="http://schemas.openxmlformats.org/officeDocument/2006/relationships/ctrlProp" Target="../ctrlProps/ctrlProp320.xml"/><Relationship Id="rId118" Type="http://schemas.openxmlformats.org/officeDocument/2006/relationships/ctrlProp" Target="../ctrlProps/ctrlProp325.xml"/><Relationship Id="rId126" Type="http://schemas.openxmlformats.org/officeDocument/2006/relationships/ctrlProp" Target="../ctrlProps/ctrlProp333.xml"/><Relationship Id="rId8" Type="http://schemas.openxmlformats.org/officeDocument/2006/relationships/ctrlProp" Target="../ctrlProps/ctrlProp215.xml"/><Relationship Id="rId51" Type="http://schemas.openxmlformats.org/officeDocument/2006/relationships/ctrlProp" Target="../ctrlProps/ctrlProp258.xml"/><Relationship Id="rId72" Type="http://schemas.openxmlformats.org/officeDocument/2006/relationships/ctrlProp" Target="../ctrlProps/ctrlProp279.xml"/><Relationship Id="rId80" Type="http://schemas.openxmlformats.org/officeDocument/2006/relationships/ctrlProp" Target="../ctrlProps/ctrlProp287.xml"/><Relationship Id="rId85" Type="http://schemas.openxmlformats.org/officeDocument/2006/relationships/ctrlProp" Target="../ctrlProps/ctrlProp292.xml"/><Relationship Id="rId93" Type="http://schemas.openxmlformats.org/officeDocument/2006/relationships/ctrlProp" Target="../ctrlProps/ctrlProp300.xml"/><Relationship Id="rId98" Type="http://schemas.openxmlformats.org/officeDocument/2006/relationships/ctrlProp" Target="../ctrlProps/ctrlProp305.xml"/><Relationship Id="rId121" Type="http://schemas.openxmlformats.org/officeDocument/2006/relationships/ctrlProp" Target="../ctrlProps/ctrlProp328.xml"/><Relationship Id="rId3" Type="http://schemas.openxmlformats.org/officeDocument/2006/relationships/vmlDrawing" Target="../drawings/vmlDrawing2.vml"/><Relationship Id="rId12" Type="http://schemas.openxmlformats.org/officeDocument/2006/relationships/ctrlProp" Target="../ctrlProps/ctrlProp219.xml"/><Relationship Id="rId17" Type="http://schemas.openxmlformats.org/officeDocument/2006/relationships/ctrlProp" Target="../ctrlProps/ctrlProp224.xml"/><Relationship Id="rId25" Type="http://schemas.openxmlformats.org/officeDocument/2006/relationships/ctrlProp" Target="../ctrlProps/ctrlProp232.xml"/><Relationship Id="rId33" Type="http://schemas.openxmlformats.org/officeDocument/2006/relationships/ctrlProp" Target="../ctrlProps/ctrlProp240.xml"/><Relationship Id="rId38" Type="http://schemas.openxmlformats.org/officeDocument/2006/relationships/ctrlProp" Target="../ctrlProps/ctrlProp245.xml"/><Relationship Id="rId46" Type="http://schemas.openxmlformats.org/officeDocument/2006/relationships/ctrlProp" Target="../ctrlProps/ctrlProp253.xml"/><Relationship Id="rId59" Type="http://schemas.openxmlformats.org/officeDocument/2006/relationships/ctrlProp" Target="../ctrlProps/ctrlProp266.xml"/><Relationship Id="rId67" Type="http://schemas.openxmlformats.org/officeDocument/2006/relationships/ctrlProp" Target="../ctrlProps/ctrlProp274.xml"/><Relationship Id="rId103" Type="http://schemas.openxmlformats.org/officeDocument/2006/relationships/ctrlProp" Target="../ctrlProps/ctrlProp310.xml"/><Relationship Id="rId108" Type="http://schemas.openxmlformats.org/officeDocument/2006/relationships/ctrlProp" Target="../ctrlProps/ctrlProp315.xml"/><Relationship Id="rId116" Type="http://schemas.openxmlformats.org/officeDocument/2006/relationships/ctrlProp" Target="../ctrlProps/ctrlProp323.xml"/><Relationship Id="rId124" Type="http://schemas.openxmlformats.org/officeDocument/2006/relationships/ctrlProp" Target="../ctrlProps/ctrlProp331.xml"/><Relationship Id="rId129" Type="http://schemas.openxmlformats.org/officeDocument/2006/relationships/ctrlProp" Target="../ctrlProps/ctrlProp336.xml"/><Relationship Id="rId20" Type="http://schemas.openxmlformats.org/officeDocument/2006/relationships/ctrlProp" Target="../ctrlProps/ctrlProp227.xml"/><Relationship Id="rId41" Type="http://schemas.openxmlformats.org/officeDocument/2006/relationships/ctrlProp" Target="../ctrlProps/ctrlProp248.xml"/><Relationship Id="rId54" Type="http://schemas.openxmlformats.org/officeDocument/2006/relationships/ctrlProp" Target="../ctrlProps/ctrlProp261.xml"/><Relationship Id="rId62" Type="http://schemas.openxmlformats.org/officeDocument/2006/relationships/ctrlProp" Target="../ctrlProps/ctrlProp269.xml"/><Relationship Id="rId70" Type="http://schemas.openxmlformats.org/officeDocument/2006/relationships/ctrlProp" Target="../ctrlProps/ctrlProp277.xml"/><Relationship Id="rId75" Type="http://schemas.openxmlformats.org/officeDocument/2006/relationships/ctrlProp" Target="../ctrlProps/ctrlProp282.xml"/><Relationship Id="rId83" Type="http://schemas.openxmlformats.org/officeDocument/2006/relationships/ctrlProp" Target="../ctrlProps/ctrlProp290.xml"/><Relationship Id="rId88" Type="http://schemas.openxmlformats.org/officeDocument/2006/relationships/ctrlProp" Target="../ctrlProps/ctrlProp295.xml"/><Relationship Id="rId91" Type="http://schemas.openxmlformats.org/officeDocument/2006/relationships/ctrlProp" Target="../ctrlProps/ctrlProp298.xml"/><Relationship Id="rId96" Type="http://schemas.openxmlformats.org/officeDocument/2006/relationships/ctrlProp" Target="../ctrlProps/ctrlProp303.xml"/><Relationship Id="rId111" Type="http://schemas.openxmlformats.org/officeDocument/2006/relationships/ctrlProp" Target="../ctrlProps/ctrlProp318.xml"/><Relationship Id="rId1" Type="http://schemas.openxmlformats.org/officeDocument/2006/relationships/printerSettings" Target="../printerSettings/printerSettings2.bin"/><Relationship Id="rId6" Type="http://schemas.openxmlformats.org/officeDocument/2006/relationships/ctrlProp" Target="../ctrlProps/ctrlProp213.xml"/><Relationship Id="rId15" Type="http://schemas.openxmlformats.org/officeDocument/2006/relationships/ctrlProp" Target="../ctrlProps/ctrlProp222.xml"/><Relationship Id="rId23" Type="http://schemas.openxmlformats.org/officeDocument/2006/relationships/ctrlProp" Target="../ctrlProps/ctrlProp230.xml"/><Relationship Id="rId28" Type="http://schemas.openxmlformats.org/officeDocument/2006/relationships/ctrlProp" Target="../ctrlProps/ctrlProp235.xml"/><Relationship Id="rId36" Type="http://schemas.openxmlformats.org/officeDocument/2006/relationships/ctrlProp" Target="../ctrlProps/ctrlProp243.xml"/><Relationship Id="rId49" Type="http://schemas.openxmlformats.org/officeDocument/2006/relationships/ctrlProp" Target="../ctrlProps/ctrlProp256.xml"/><Relationship Id="rId57" Type="http://schemas.openxmlformats.org/officeDocument/2006/relationships/ctrlProp" Target="../ctrlProps/ctrlProp264.xml"/><Relationship Id="rId106" Type="http://schemas.openxmlformats.org/officeDocument/2006/relationships/ctrlProp" Target="../ctrlProps/ctrlProp313.xml"/><Relationship Id="rId114" Type="http://schemas.openxmlformats.org/officeDocument/2006/relationships/ctrlProp" Target="../ctrlProps/ctrlProp321.xml"/><Relationship Id="rId119" Type="http://schemas.openxmlformats.org/officeDocument/2006/relationships/ctrlProp" Target="../ctrlProps/ctrlProp326.xml"/><Relationship Id="rId127" Type="http://schemas.openxmlformats.org/officeDocument/2006/relationships/ctrlProp" Target="../ctrlProps/ctrlProp334.xml"/><Relationship Id="rId10" Type="http://schemas.openxmlformats.org/officeDocument/2006/relationships/ctrlProp" Target="../ctrlProps/ctrlProp217.xml"/><Relationship Id="rId31" Type="http://schemas.openxmlformats.org/officeDocument/2006/relationships/ctrlProp" Target="../ctrlProps/ctrlProp238.xml"/><Relationship Id="rId44" Type="http://schemas.openxmlformats.org/officeDocument/2006/relationships/ctrlProp" Target="../ctrlProps/ctrlProp251.xml"/><Relationship Id="rId52" Type="http://schemas.openxmlformats.org/officeDocument/2006/relationships/ctrlProp" Target="../ctrlProps/ctrlProp259.xml"/><Relationship Id="rId60" Type="http://schemas.openxmlformats.org/officeDocument/2006/relationships/ctrlProp" Target="../ctrlProps/ctrlProp267.xml"/><Relationship Id="rId65" Type="http://schemas.openxmlformats.org/officeDocument/2006/relationships/ctrlProp" Target="../ctrlProps/ctrlProp272.xml"/><Relationship Id="rId73" Type="http://schemas.openxmlformats.org/officeDocument/2006/relationships/ctrlProp" Target="../ctrlProps/ctrlProp280.xml"/><Relationship Id="rId78" Type="http://schemas.openxmlformats.org/officeDocument/2006/relationships/ctrlProp" Target="../ctrlProps/ctrlProp285.xml"/><Relationship Id="rId81" Type="http://schemas.openxmlformats.org/officeDocument/2006/relationships/ctrlProp" Target="../ctrlProps/ctrlProp288.xml"/><Relationship Id="rId86" Type="http://schemas.openxmlformats.org/officeDocument/2006/relationships/ctrlProp" Target="../ctrlProps/ctrlProp293.xml"/><Relationship Id="rId94" Type="http://schemas.openxmlformats.org/officeDocument/2006/relationships/ctrlProp" Target="../ctrlProps/ctrlProp301.xml"/><Relationship Id="rId99" Type="http://schemas.openxmlformats.org/officeDocument/2006/relationships/ctrlProp" Target="../ctrlProps/ctrlProp306.xml"/><Relationship Id="rId101" Type="http://schemas.openxmlformats.org/officeDocument/2006/relationships/ctrlProp" Target="../ctrlProps/ctrlProp308.xml"/><Relationship Id="rId122" Type="http://schemas.openxmlformats.org/officeDocument/2006/relationships/ctrlProp" Target="../ctrlProps/ctrlProp329.xml"/><Relationship Id="rId4" Type="http://schemas.openxmlformats.org/officeDocument/2006/relationships/ctrlProp" Target="../ctrlProps/ctrlProp211.xml"/><Relationship Id="rId9" Type="http://schemas.openxmlformats.org/officeDocument/2006/relationships/ctrlProp" Target="../ctrlProps/ctrlProp216.xml"/><Relationship Id="rId13" Type="http://schemas.openxmlformats.org/officeDocument/2006/relationships/ctrlProp" Target="../ctrlProps/ctrlProp220.xml"/><Relationship Id="rId18" Type="http://schemas.openxmlformats.org/officeDocument/2006/relationships/ctrlProp" Target="../ctrlProps/ctrlProp225.xml"/><Relationship Id="rId39" Type="http://schemas.openxmlformats.org/officeDocument/2006/relationships/ctrlProp" Target="../ctrlProps/ctrlProp246.xml"/><Relationship Id="rId109" Type="http://schemas.openxmlformats.org/officeDocument/2006/relationships/ctrlProp" Target="../ctrlProps/ctrlProp316.xml"/><Relationship Id="rId34" Type="http://schemas.openxmlformats.org/officeDocument/2006/relationships/ctrlProp" Target="../ctrlProps/ctrlProp241.xml"/><Relationship Id="rId50" Type="http://schemas.openxmlformats.org/officeDocument/2006/relationships/ctrlProp" Target="../ctrlProps/ctrlProp257.xml"/><Relationship Id="rId55" Type="http://schemas.openxmlformats.org/officeDocument/2006/relationships/ctrlProp" Target="../ctrlProps/ctrlProp262.xml"/><Relationship Id="rId76" Type="http://schemas.openxmlformats.org/officeDocument/2006/relationships/ctrlProp" Target="../ctrlProps/ctrlProp283.xml"/><Relationship Id="rId97" Type="http://schemas.openxmlformats.org/officeDocument/2006/relationships/ctrlProp" Target="../ctrlProps/ctrlProp304.xml"/><Relationship Id="rId104" Type="http://schemas.openxmlformats.org/officeDocument/2006/relationships/ctrlProp" Target="../ctrlProps/ctrlProp311.xml"/><Relationship Id="rId120" Type="http://schemas.openxmlformats.org/officeDocument/2006/relationships/ctrlProp" Target="../ctrlProps/ctrlProp327.xml"/><Relationship Id="rId125" Type="http://schemas.openxmlformats.org/officeDocument/2006/relationships/ctrlProp" Target="../ctrlProps/ctrlProp332.xml"/><Relationship Id="rId7" Type="http://schemas.openxmlformats.org/officeDocument/2006/relationships/ctrlProp" Target="../ctrlProps/ctrlProp214.xml"/><Relationship Id="rId71" Type="http://schemas.openxmlformats.org/officeDocument/2006/relationships/ctrlProp" Target="../ctrlProps/ctrlProp278.xml"/><Relationship Id="rId92" Type="http://schemas.openxmlformats.org/officeDocument/2006/relationships/ctrlProp" Target="../ctrlProps/ctrlProp299.xml"/><Relationship Id="rId2" Type="http://schemas.openxmlformats.org/officeDocument/2006/relationships/drawing" Target="../drawings/drawing2.xml"/><Relationship Id="rId29" Type="http://schemas.openxmlformats.org/officeDocument/2006/relationships/ctrlProp" Target="../ctrlProps/ctrlProp236.xml"/><Relationship Id="rId24" Type="http://schemas.openxmlformats.org/officeDocument/2006/relationships/ctrlProp" Target="../ctrlProps/ctrlProp231.xml"/><Relationship Id="rId40" Type="http://schemas.openxmlformats.org/officeDocument/2006/relationships/ctrlProp" Target="../ctrlProps/ctrlProp247.xml"/><Relationship Id="rId45" Type="http://schemas.openxmlformats.org/officeDocument/2006/relationships/ctrlProp" Target="../ctrlProps/ctrlProp252.xml"/><Relationship Id="rId66" Type="http://schemas.openxmlformats.org/officeDocument/2006/relationships/ctrlProp" Target="../ctrlProps/ctrlProp273.xml"/><Relationship Id="rId87" Type="http://schemas.openxmlformats.org/officeDocument/2006/relationships/ctrlProp" Target="../ctrlProps/ctrlProp294.xml"/><Relationship Id="rId110" Type="http://schemas.openxmlformats.org/officeDocument/2006/relationships/ctrlProp" Target="../ctrlProps/ctrlProp317.xml"/><Relationship Id="rId115" Type="http://schemas.openxmlformats.org/officeDocument/2006/relationships/ctrlProp" Target="../ctrlProps/ctrlProp322.xml"/><Relationship Id="rId61" Type="http://schemas.openxmlformats.org/officeDocument/2006/relationships/ctrlProp" Target="../ctrlProps/ctrlProp268.xml"/><Relationship Id="rId82" Type="http://schemas.openxmlformats.org/officeDocument/2006/relationships/ctrlProp" Target="../ctrlProps/ctrlProp289.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39.xml"/><Relationship Id="rId5" Type="http://schemas.openxmlformats.org/officeDocument/2006/relationships/ctrlProp" Target="../ctrlProps/ctrlProp338.xml"/><Relationship Id="rId4" Type="http://schemas.openxmlformats.org/officeDocument/2006/relationships/ctrlProp" Target="../ctrlProps/ctrlProp337.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44.xml"/><Relationship Id="rId3" Type="http://schemas.openxmlformats.org/officeDocument/2006/relationships/vmlDrawing" Target="../drawings/vmlDrawing4.vml"/><Relationship Id="rId7" Type="http://schemas.openxmlformats.org/officeDocument/2006/relationships/ctrlProp" Target="../ctrlProps/ctrlProp343.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342.xml"/><Relationship Id="rId11" Type="http://schemas.openxmlformats.org/officeDocument/2006/relationships/ctrlProp" Target="../ctrlProps/ctrlProp347.xml"/><Relationship Id="rId5" Type="http://schemas.openxmlformats.org/officeDocument/2006/relationships/ctrlProp" Target="../ctrlProps/ctrlProp341.xml"/><Relationship Id="rId10" Type="http://schemas.openxmlformats.org/officeDocument/2006/relationships/ctrlProp" Target="../ctrlProps/ctrlProp346.xml"/><Relationship Id="rId4" Type="http://schemas.openxmlformats.org/officeDocument/2006/relationships/ctrlProp" Target="../ctrlProps/ctrlProp340.xml"/><Relationship Id="rId9" Type="http://schemas.openxmlformats.org/officeDocument/2006/relationships/ctrlProp" Target="../ctrlProps/ctrlProp34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sheetPr>
  <dimension ref="A1:P218"/>
  <sheetViews>
    <sheetView tabSelected="1" zoomScaleNormal="100" zoomScaleSheetLayoutView="100" zoomScalePageLayoutView="80" workbookViewId="0">
      <selection sqref="A1:N1"/>
    </sheetView>
  </sheetViews>
  <sheetFormatPr defaultColWidth="8.77734375" defaultRowHeight="18.75" x14ac:dyDescent="0.45"/>
  <cols>
    <col min="1" max="1" width="2.21875" style="2" customWidth="1"/>
    <col min="2" max="9" width="6.5546875" style="18" customWidth="1"/>
    <col min="10" max="14" width="4.77734375" style="1" customWidth="1"/>
    <col min="15" max="15" width="8.77734375" customWidth="1"/>
  </cols>
  <sheetData>
    <row r="1" spans="1:16" s="1" customFormat="1" ht="44.1" customHeight="1" thickTop="1" thickBot="1" x14ac:dyDescent="0.5">
      <c r="A1" s="177" t="s">
        <v>161</v>
      </c>
      <c r="B1" s="178"/>
      <c r="C1" s="178"/>
      <c r="D1" s="178"/>
      <c r="E1" s="178"/>
      <c r="F1" s="178"/>
      <c r="G1" s="178"/>
      <c r="H1" s="178"/>
      <c r="I1" s="178"/>
      <c r="J1" s="178"/>
      <c r="K1" s="178"/>
      <c r="L1" s="178"/>
      <c r="M1" s="178"/>
      <c r="N1" s="179"/>
      <c r="O1" s="55"/>
      <c r="P1" s="55"/>
    </row>
    <row r="2" spans="1:16" s="1" customFormat="1" ht="22.5" customHeight="1" thickTop="1" thickBot="1" x14ac:dyDescent="0.5">
      <c r="A2" s="180" t="s">
        <v>50</v>
      </c>
      <c r="B2" s="181"/>
      <c r="C2" s="182"/>
      <c r="D2" s="182"/>
      <c r="E2" s="182"/>
      <c r="F2" s="182"/>
      <c r="G2" s="182"/>
      <c r="H2" s="129" t="s">
        <v>51</v>
      </c>
      <c r="I2" s="182"/>
      <c r="J2" s="182"/>
      <c r="K2" s="182"/>
      <c r="L2" s="182"/>
      <c r="M2" s="182"/>
      <c r="N2" s="183"/>
      <c r="O2" s="1">
        <f>I2</f>
        <v>0</v>
      </c>
    </row>
    <row r="3" spans="1:16" s="1" customFormat="1" ht="30.75" customHeight="1" x14ac:dyDescent="0.45">
      <c r="A3" s="184" t="s">
        <v>153</v>
      </c>
      <c r="B3" s="185"/>
      <c r="C3" s="185"/>
      <c r="D3" s="185"/>
      <c r="E3" s="185"/>
      <c r="F3" s="185"/>
      <c r="G3" s="185"/>
      <c r="H3" s="185"/>
      <c r="I3" s="185"/>
      <c r="J3" s="185"/>
      <c r="K3" s="185"/>
      <c r="L3" s="185"/>
      <c r="M3" s="185"/>
      <c r="N3" s="186"/>
    </row>
    <row r="4" spans="1:16" s="1" customFormat="1" ht="53.25" customHeight="1" x14ac:dyDescent="0.45">
      <c r="A4" s="187" t="s">
        <v>146</v>
      </c>
      <c r="B4" s="188"/>
      <c r="C4" s="188"/>
      <c r="D4" s="188"/>
      <c r="E4" s="188"/>
      <c r="F4" s="188"/>
      <c r="G4" s="188"/>
      <c r="H4" s="188"/>
      <c r="I4" s="188"/>
      <c r="J4" s="4" t="s">
        <v>47</v>
      </c>
      <c r="K4" s="4" t="s">
        <v>0</v>
      </c>
      <c r="L4" s="4" t="s">
        <v>48</v>
      </c>
      <c r="M4" s="4" t="s">
        <v>49</v>
      </c>
      <c r="N4" s="109" t="s">
        <v>102</v>
      </c>
    </row>
    <row r="5" spans="1:16" s="1" customFormat="1" ht="22.35" customHeight="1" x14ac:dyDescent="0.45">
      <c r="A5" s="56" t="s">
        <v>1</v>
      </c>
      <c r="B5" s="168" t="s">
        <v>2</v>
      </c>
      <c r="C5" s="168"/>
      <c r="D5" s="168"/>
      <c r="E5" s="168"/>
      <c r="F5" s="168"/>
      <c r="G5" s="168"/>
      <c r="H5" s="168"/>
      <c r="I5" s="168"/>
      <c r="J5" s="5"/>
      <c r="K5" s="5"/>
      <c r="L5" s="5"/>
      <c r="M5" s="5"/>
      <c r="N5" s="57"/>
    </row>
    <row r="6" spans="1:16" s="1" customFormat="1" ht="39" customHeight="1" x14ac:dyDescent="0.45">
      <c r="A6" s="58" t="s">
        <v>3</v>
      </c>
      <c r="B6" s="174" t="s">
        <v>107</v>
      </c>
      <c r="C6" s="174"/>
      <c r="D6" s="174"/>
      <c r="E6" s="174"/>
      <c r="F6" s="174"/>
      <c r="G6" s="174"/>
      <c r="H6" s="174"/>
      <c r="I6" s="174"/>
      <c r="J6" s="6"/>
      <c r="K6" s="6"/>
      <c r="L6" s="6"/>
      <c r="M6" s="6"/>
      <c r="N6" s="59"/>
      <c r="O6" s="1">
        <v>0</v>
      </c>
    </row>
    <row r="7" spans="1:16" s="1" customFormat="1" ht="39" customHeight="1" x14ac:dyDescent="0.45">
      <c r="A7" s="60" t="s">
        <v>4</v>
      </c>
      <c r="B7" s="173" t="s">
        <v>40</v>
      </c>
      <c r="C7" s="173"/>
      <c r="D7" s="173"/>
      <c r="E7" s="173"/>
      <c r="F7" s="173"/>
      <c r="G7" s="173"/>
      <c r="H7" s="173"/>
      <c r="I7" s="173"/>
      <c r="J7" s="7"/>
      <c r="K7" s="7"/>
      <c r="L7" s="7"/>
      <c r="M7" s="7"/>
      <c r="N7" s="61"/>
      <c r="O7" s="1">
        <v>0</v>
      </c>
    </row>
    <row r="8" spans="1:16" s="1" customFormat="1" ht="39" customHeight="1" x14ac:dyDescent="0.45">
      <c r="A8" s="58" t="s">
        <v>5</v>
      </c>
      <c r="B8" s="174" t="s">
        <v>41</v>
      </c>
      <c r="C8" s="174"/>
      <c r="D8" s="174"/>
      <c r="E8" s="174"/>
      <c r="F8" s="174"/>
      <c r="G8" s="174"/>
      <c r="H8" s="174"/>
      <c r="I8" s="174"/>
      <c r="J8" s="6"/>
      <c r="K8" s="6"/>
      <c r="L8" s="6"/>
      <c r="M8" s="6"/>
      <c r="N8" s="59"/>
      <c r="O8" s="1">
        <v>0</v>
      </c>
    </row>
    <row r="9" spans="1:16" s="1" customFormat="1" ht="39" customHeight="1" x14ac:dyDescent="0.45">
      <c r="A9" s="60" t="s">
        <v>6</v>
      </c>
      <c r="B9" s="173" t="s">
        <v>39</v>
      </c>
      <c r="C9" s="173"/>
      <c r="D9" s="173"/>
      <c r="E9" s="173"/>
      <c r="F9" s="173"/>
      <c r="G9" s="173"/>
      <c r="H9" s="173"/>
      <c r="I9" s="173"/>
      <c r="J9" s="7"/>
      <c r="K9" s="7"/>
      <c r="L9" s="7"/>
      <c r="M9" s="7"/>
      <c r="N9" s="61"/>
      <c r="O9" s="1">
        <v>0</v>
      </c>
    </row>
    <row r="10" spans="1:16" s="1" customFormat="1" ht="39" customHeight="1" x14ac:dyDescent="0.45">
      <c r="A10" s="58" t="s">
        <v>7</v>
      </c>
      <c r="B10" s="174" t="s">
        <v>46</v>
      </c>
      <c r="C10" s="174"/>
      <c r="D10" s="174"/>
      <c r="E10" s="174"/>
      <c r="F10" s="174"/>
      <c r="G10" s="174"/>
      <c r="H10" s="174"/>
      <c r="I10" s="174"/>
      <c r="J10" s="6"/>
      <c r="K10" s="6"/>
      <c r="L10" s="6"/>
      <c r="M10" s="6"/>
      <c r="N10" s="59"/>
      <c r="O10" s="1">
        <v>0</v>
      </c>
    </row>
    <row r="11" spans="1:16" s="1" customFormat="1" ht="22.35" customHeight="1" x14ac:dyDescent="0.45">
      <c r="A11" s="62" t="s">
        <v>9</v>
      </c>
      <c r="B11" s="168" t="s">
        <v>8</v>
      </c>
      <c r="C11" s="168"/>
      <c r="D11" s="168"/>
      <c r="E11" s="168"/>
      <c r="F11" s="168"/>
      <c r="G11" s="168"/>
      <c r="H11" s="168"/>
      <c r="I11" s="168"/>
      <c r="J11" s="19"/>
      <c r="K11" s="19"/>
      <c r="L11" s="19"/>
      <c r="M11" s="19"/>
      <c r="N11" s="63"/>
    </row>
    <row r="12" spans="1:16" s="1" customFormat="1" ht="36.75" customHeight="1" x14ac:dyDescent="0.45">
      <c r="A12" s="64" t="s">
        <v>3</v>
      </c>
      <c r="B12" s="169" t="s">
        <v>42</v>
      </c>
      <c r="C12" s="169"/>
      <c r="D12" s="169"/>
      <c r="E12" s="169"/>
      <c r="F12" s="169"/>
      <c r="G12" s="169"/>
      <c r="H12" s="169"/>
      <c r="I12" s="169"/>
      <c r="J12" s="6"/>
      <c r="K12" s="6"/>
      <c r="L12" s="6"/>
      <c r="M12" s="6"/>
      <c r="N12" s="59"/>
      <c r="O12" s="1">
        <v>0</v>
      </c>
    </row>
    <row r="13" spans="1:16" s="1" customFormat="1" ht="36.75" customHeight="1" x14ac:dyDescent="0.45">
      <c r="A13" s="60" t="s">
        <v>4</v>
      </c>
      <c r="B13" s="197" t="s">
        <v>45</v>
      </c>
      <c r="C13" s="197"/>
      <c r="D13" s="197"/>
      <c r="E13" s="197"/>
      <c r="F13" s="197"/>
      <c r="G13" s="197"/>
      <c r="H13" s="197"/>
      <c r="I13" s="197"/>
      <c r="J13" s="7"/>
      <c r="K13" s="7"/>
      <c r="L13" s="7"/>
      <c r="M13" s="7"/>
      <c r="N13" s="61"/>
      <c r="O13" s="1">
        <v>0</v>
      </c>
    </row>
    <row r="14" spans="1:16" s="1" customFormat="1" ht="36.75" customHeight="1" x14ac:dyDescent="0.45">
      <c r="A14" s="58" t="s">
        <v>5</v>
      </c>
      <c r="B14" s="174" t="s">
        <v>43</v>
      </c>
      <c r="C14" s="174"/>
      <c r="D14" s="174"/>
      <c r="E14" s="174"/>
      <c r="F14" s="174"/>
      <c r="G14" s="174"/>
      <c r="H14" s="174"/>
      <c r="I14" s="174"/>
      <c r="J14" s="6"/>
      <c r="K14" s="6"/>
      <c r="L14" s="6"/>
      <c r="M14" s="6"/>
      <c r="N14" s="59"/>
      <c r="O14" s="1">
        <v>0</v>
      </c>
    </row>
    <row r="15" spans="1:16" s="1" customFormat="1" ht="36.75" customHeight="1" x14ac:dyDescent="0.45">
      <c r="A15" s="60" t="s">
        <v>6</v>
      </c>
      <c r="B15" s="173" t="s">
        <v>44</v>
      </c>
      <c r="C15" s="173"/>
      <c r="D15" s="173"/>
      <c r="E15" s="173"/>
      <c r="F15" s="173"/>
      <c r="G15" s="173"/>
      <c r="H15" s="173"/>
      <c r="I15" s="173"/>
      <c r="J15" s="7"/>
      <c r="K15" s="7"/>
      <c r="L15" s="7"/>
      <c r="M15" s="7"/>
      <c r="N15" s="61"/>
      <c r="O15" s="1">
        <v>0</v>
      </c>
    </row>
    <row r="16" spans="1:16" s="1" customFormat="1" ht="53.25" customHeight="1" x14ac:dyDescent="0.45">
      <c r="A16" s="65" t="s">
        <v>7</v>
      </c>
      <c r="B16" s="176" t="s">
        <v>70</v>
      </c>
      <c r="C16" s="176"/>
      <c r="D16" s="176"/>
      <c r="E16" s="176"/>
      <c r="F16" s="176"/>
      <c r="G16" s="176"/>
      <c r="H16" s="176"/>
      <c r="I16" s="176"/>
      <c r="J16" s="21"/>
      <c r="K16" s="21"/>
      <c r="L16" s="21"/>
      <c r="M16" s="21"/>
      <c r="N16" s="66"/>
      <c r="O16" s="1">
        <v>0</v>
      </c>
    </row>
    <row r="17" spans="1:15" s="1" customFormat="1" ht="22.5" customHeight="1" x14ac:dyDescent="0.45">
      <c r="A17" s="67" t="s">
        <v>10</v>
      </c>
      <c r="B17" s="168" t="s">
        <v>11</v>
      </c>
      <c r="C17" s="168"/>
      <c r="D17" s="168"/>
      <c r="E17" s="168"/>
      <c r="F17" s="168"/>
      <c r="G17" s="168"/>
      <c r="H17" s="168"/>
      <c r="I17" s="168"/>
      <c r="J17" s="12"/>
      <c r="K17" s="12"/>
      <c r="L17" s="12"/>
      <c r="M17" s="12"/>
      <c r="N17" s="68"/>
    </row>
    <row r="18" spans="1:15" s="1" customFormat="1" ht="36.75" customHeight="1" x14ac:dyDescent="0.45">
      <c r="A18" s="64" t="s">
        <v>3</v>
      </c>
      <c r="B18" s="169" t="s">
        <v>12</v>
      </c>
      <c r="C18" s="169"/>
      <c r="D18" s="169"/>
      <c r="E18" s="169"/>
      <c r="F18" s="169"/>
      <c r="G18" s="169"/>
      <c r="H18" s="169"/>
      <c r="I18" s="169"/>
      <c r="J18" s="11"/>
      <c r="K18" s="11"/>
      <c r="L18" s="11"/>
      <c r="M18" s="11"/>
      <c r="N18" s="69"/>
      <c r="O18" s="1">
        <v>0</v>
      </c>
    </row>
    <row r="19" spans="1:15" s="1" customFormat="1" ht="36.75" customHeight="1" x14ac:dyDescent="0.45">
      <c r="A19" s="60" t="s">
        <v>4</v>
      </c>
      <c r="B19" s="173" t="s">
        <v>13</v>
      </c>
      <c r="C19" s="173"/>
      <c r="D19" s="173"/>
      <c r="E19" s="173"/>
      <c r="F19" s="173"/>
      <c r="G19" s="173"/>
      <c r="H19" s="173"/>
      <c r="I19" s="173"/>
      <c r="J19" s="9"/>
      <c r="K19" s="9"/>
      <c r="L19" s="9"/>
      <c r="M19" s="9"/>
      <c r="N19" s="70"/>
      <c r="O19" s="1">
        <v>0</v>
      </c>
    </row>
    <row r="20" spans="1:15" s="1" customFormat="1" ht="51" customHeight="1" x14ac:dyDescent="0.45">
      <c r="A20" s="58" t="s">
        <v>5</v>
      </c>
      <c r="B20" s="174" t="s">
        <v>95</v>
      </c>
      <c r="C20" s="174"/>
      <c r="D20" s="174"/>
      <c r="E20" s="174"/>
      <c r="F20" s="174"/>
      <c r="G20" s="174"/>
      <c r="H20" s="174"/>
      <c r="I20" s="174"/>
      <c r="J20" s="8"/>
      <c r="K20" s="8"/>
      <c r="L20" s="8"/>
      <c r="M20" s="8"/>
      <c r="N20" s="71"/>
      <c r="O20" s="1">
        <v>0</v>
      </c>
    </row>
    <row r="21" spans="1:15" s="1" customFormat="1" ht="36.75" customHeight="1" thickBot="1" x14ac:dyDescent="0.5">
      <c r="A21" s="72" t="s">
        <v>6</v>
      </c>
      <c r="B21" s="175" t="s">
        <v>69</v>
      </c>
      <c r="C21" s="175"/>
      <c r="D21" s="175"/>
      <c r="E21" s="175"/>
      <c r="F21" s="175"/>
      <c r="G21" s="175"/>
      <c r="H21" s="175"/>
      <c r="I21" s="175"/>
      <c r="J21" s="73"/>
      <c r="K21" s="73"/>
      <c r="L21" s="73"/>
      <c r="M21" s="73"/>
      <c r="N21" s="74"/>
      <c r="O21" s="1">
        <v>0</v>
      </c>
    </row>
    <row r="22" spans="1:15" s="1" customFormat="1" ht="53.85" customHeight="1" x14ac:dyDescent="0.45">
      <c r="A22" s="189" t="s">
        <v>146</v>
      </c>
      <c r="B22" s="190"/>
      <c r="C22" s="190"/>
      <c r="D22" s="190"/>
      <c r="E22" s="190"/>
      <c r="F22" s="190"/>
      <c r="G22" s="190"/>
      <c r="H22" s="190"/>
      <c r="I22" s="190"/>
      <c r="J22" s="75" t="s">
        <v>47</v>
      </c>
      <c r="K22" s="75" t="s">
        <v>0</v>
      </c>
      <c r="L22" s="75" t="s">
        <v>48</v>
      </c>
      <c r="M22" s="75" t="s">
        <v>49</v>
      </c>
      <c r="N22" s="108" t="s">
        <v>102</v>
      </c>
    </row>
    <row r="23" spans="1:15" s="1" customFormat="1" ht="17.100000000000001" customHeight="1" x14ac:dyDescent="0.45">
      <c r="A23" s="67" t="s">
        <v>15</v>
      </c>
      <c r="B23" s="168" t="s">
        <v>14</v>
      </c>
      <c r="C23" s="168"/>
      <c r="D23" s="168"/>
      <c r="E23" s="168"/>
      <c r="F23" s="168"/>
      <c r="G23" s="168"/>
      <c r="H23" s="168"/>
      <c r="I23" s="168"/>
      <c r="J23" s="13"/>
      <c r="K23" s="13"/>
      <c r="L23" s="13"/>
      <c r="M23" s="13"/>
      <c r="N23" s="76"/>
    </row>
    <row r="24" spans="1:15" s="1" customFormat="1" ht="51" customHeight="1" x14ac:dyDescent="0.45">
      <c r="A24" s="64" t="s">
        <v>3</v>
      </c>
      <c r="B24" s="169" t="s">
        <v>96</v>
      </c>
      <c r="C24" s="169"/>
      <c r="D24" s="169"/>
      <c r="E24" s="169"/>
      <c r="F24" s="169"/>
      <c r="G24" s="169"/>
      <c r="H24" s="169"/>
      <c r="I24" s="169"/>
      <c r="J24" s="11"/>
      <c r="K24" s="11"/>
      <c r="L24" s="11"/>
      <c r="M24" s="11"/>
      <c r="N24" s="69"/>
      <c r="O24" s="1">
        <v>0</v>
      </c>
    </row>
    <row r="25" spans="1:15" s="1" customFormat="1" ht="51" customHeight="1" x14ac:dyDescent="0.45">
      <c r="A25" s="60" t="s">
        <v>4</v>
      </c>
      <c r="B25" s="173" t="s">
        <v>97</v>
      </c>
      <c r="C25" s="173"/>
      <c r="D25" s="173"/>
      <c r="E25" s="173"/>
      <c r="F25" s="173"/>
      <c r="G25" s="173"/>
      <c r="H25" s="173"/>
      <c r="I25" s="173"/>
      <c r="J25" s="9"/>
      <c r="K25" s="9"/>
      <c r="L25" s="9"/>
      <c r="M25" s="9"/>
      <c r="N25" s="70"/>
      <c r="O25" s="1">
        <v>0</v>
      </c>
    </row>
    <row r="26" spans="1:15" s="1" customFormat="1" ht="36.75" customHeight="1" x14ac:dyDescent="0.45">
      <c r="A26" s="65" t="s">
        <v>5</v>
      </c>
      <c r="B26" s="176" t="s">
        <v>98</v>
      </c>
      <c r="C26" s="176"/>
      <c r="D26" s="176"/>
      <c r="E26" s="176"/>
      <c r="F26" s="176"/>
      <c r="G26" s="176"/>
      <c r="H26" s="176"/>
      <c r="I26" s="176"/>
      <c r="J26" s="10"/>
      <c r="K26" s="10"/>
      <c r="L26" s="10"/>
      <c r="M26" s="10"/>
      <c r="N26" s="77"/>
      <c r="O26" s="1">
        <v>0</v>
      </c>
    </row>
    <row r="27" spans="1:15" s="1" customFormat="1" ht="17.100000000000001" customHeight="1" x14ac:dyDescent="0.45">
      <c r="A27" s="67" t="s">
        <v>16</v>
      </c>
      <c r="B27" s="202" t="s">
        <v>163</v>
      </c>
      <c r="C27" s="202"/>
      <c r="D27" s="202"/>
      <c r="E27" s="202"/>
      <c r="F27" s="202"/>
      <c r="G27" s="202"/>
      <c r="H27" s="202"/>
      <c r="I27" s="202"/>
      <c r="J27" s="13"/>
      <c r="K27" s="13"/>
      <c r="L27" s="13"/>
      <c r="M27" s="13"/>
      <c r="N27" s="76"/>
    </row>
    <row r="28" spans="1:15" s="1" customFormat="1" ht="36.75" customHeight="1" x14ac:dyDescent="0.45">
      <c r="A28" s="60" t="s">
        <v>86</v>
      </c>
      <c r="B28" s="173" t="s">
        <v>20</v>
      </c>
      <c r="C28" s="173"/>
      <c r="D28" s="173"/>
      <c r="E28" s="173"/>
      <c r="F28" s="173"/>
      <c r="G28" s="173"/>
      <c r="H28" s="173"/>
      <c r="I28" s="173"/>
      <c r="J28" s="9"/>
      <c r="K28" s="9"/>
      <c r="L28" s="9"/>
      <c r="M28" s="9"/>
      <c r="N28" s="70"/>
      <c r="O28" s="1">
        <v>0</v>
      </c>
    </row>
    <row r="29" spans="1:15" s="1" customFormat="1" ht="19.7" customHeight="1" x14ac:dyDescent="0.45">
      <c r="A29" s="58" t="s">
        <v>4</v>
      </c>
      <c r="B29" s="174" t="s">
        <v>21</v>
      </c>
      <c r="C29" s="174"/>
      <c r="D29" s="174"/>
      <c r="E29" s="174"/>
      <c r="F29" s="174"/>
      <c r="G29" s="174"/>
      <c r="H29" s="174"/>
      <c r="I29" s="174"/>
      <c r="J29" s="8"/>
      <c r="K29" s="8"/>
      <c r="L29" s="8"/>
      <c r="M29" s="8"/>
      <c r="N29" s="71"/>
      <c r="O29" s="1">
        <v>0</v>
      </c>
    </row>
    <row r="30" spans="1:15" s="1" customFormat="1" ht="19.7" customHeight="1" x14ac:dyDescent="0.45">
      <c r="A30" s="60" t="s">
        <v>5</v>
      </c>
      <c r="B30" s="173" t="s">
        <v>22</v>
      </c>
      <c r="C30" s="173"/>
      <c r="D30" s="173"/>
      <c r="E30" s="173"/>
      <c r="F30" s="173"/>
      <c r="G30" s="173"/>
      <c r="H30" s="173"/>
      <c r="I30" s="173"/>
      <c r="J30" s="9"/>
      <c r="K30" s="9"/>
      <c r="L30" s="9"/>
      <c r="M30" s="9"/>
      <c r="N30" s="70"/>
      <c r="O30" s="1">
        <v>0</v>
      </c>
    </row>
    <row r="31" spans="1:15" s="1" customFormat="1" ht="19.7" customHeight="1" x14ac:dyDescent="0.45">
      <c r="A31" s="65" t="s">
        <v>87</v>
      </c>
      <c r="B31" s="174" t="s">
        <v>23</v>
      </c>
      <c r="C31" s="174"/>
      <c r="D31" s="174"/>
      <c r="E31" s="174"/>
      <c r="F31" s="174"/>
      <c r="G31" s="174"/>
      <c r="H31" s="174"/>
      <c r="I31" s="174"/>
      <c r="J31" s="8"/>
      <c r="K31" s="8"/>
      <c r="L31" s="8"/>
      <c r="M31" s="8"/>
      <c r="N31" s="71"/>
      <c r="O31" s="1">
        <v>0</v>
      </c>
    </row>
    <row r="32" spans="1:15" s="1" customFormat="1" ht="19.7" customHeight="1" x14ac:dyDescent="0.45">
      <c r="A32" s="60" t="s">
        <v>122</v>
      </c>
      <c r="B32" s="173" t="s">
        <v>24</v>
      </c>
      <c r="C32" s="173"/>
      <c r="D32" s="173"/>
      <c r="E32" s="173"/>
      <c r="F32" s="173"/>
      <c r="G32" s="173"/>
      <c r="H32" s="173"/>
      <c r="I32" s="173"/>
      <c r="J32" s="9"/>
      <c r="K32" s="9"/>
      <c r="L32" s="9"/>
      <c r="M32" s="9"/>
      <c r="N32" s="70"/>
      <c r="O32" s="1">
        <v>0</v>
      </c>
    </row>
    <row r="33" spans="1:15" s="1" customFormat="1" ht="36.75" customHeight="1" x14ac:dyDescent="0.45">
      <c r="A33" s="58" t="s">
        <v>123</v>
      </c>
      <c r="B33" s="174" t="s">
        <v>25</v>
      </c>
      <c r="C33" s="174"/>
      <c r="D33" s="174"/>
      <c r="E33" s="174"/>
      <c r="F33" s="174"/>
      <c r="G33" s="174"/>
      <c r="H33" s="174"/>
      <c r="I33" s="174"/>
      <c r="J33" s="8"/>
      <c r="K33" s="8"/>
      <c r="L33" s="8"/>
      <c r="M33" s="8"/>
      <c r="N33" s="71"/>
      <c r="O33" s="1">
        <v>0</v>
      </c>
    </row>
    <row r="34" spans="1:15" s="1" customFormat="1" ht="36.75" customHeight="1" x14ac:dyDescent="0.45">
      <c r="A34" s="60" t="s">
        <v>124</v>
      </c>
      <c r="B34" s="173" t="s">
        <v>26</v>
      </c>
      <c r="C34" s="173"/>
      <c r="D34" s="173"/>
      <c r="E34" s="173"/>
      <c r="F34" s="173"/>
      <c r="G34" s="173"/>
      <c r="H34" s="173"/>
      <c r="I34" s="173"/>
      <c r="J34" s="9"/>
      <c r="K34" s="9"/>
      <c r="L34" s="9"/>
      <c r="M34" s="9"/>
      <c r="N34" s="70"/>
      <c r="O34" s="1">
        <v>0</v>
      </c>
    </row>
    <row r="35" spans="1:15" s="1" customFormat="1" ht="47.25" customHeight="1" x14ac:dyDescent="0.45">
      <c r="A35" s="58" t="s">
        <v>125</v>
      </c>
      <c r="B35" s="174" t="s">
        <v>66</v>
      </c>
      <c r="C35" s="174"/>
      <c r="D35" s="174"/>
      <c r="E35" s="174"/>
      <c r="F35" s="174"/>
      <c r="G35" s="174"/>
      <c r="H35" s="174"/>
      <c r="I35" s="174"/>
      <c r="J35" s="8"/>
      <c r="K35" s="8"/>
      <c r="L35" s="8"/>
      <c r="M35" s="8"/>
      <c r="N35" s="71"/>
      <c r="O35" s="1">
        <v>0</v>
      </c>
    </row>
    <row r="36" spans="1:15" s="1" customFormat="1" ht="19.7" customHeight="1" x14ac:dyDescent="0.45">
      <c r="A36" s="78" t="s">
        <v>89</v>
      </c>
      <c r="B36" s="208" t="s">
        <v>29</v>
      </c>
      <c r="C36" s="208"/>
      <c r="D36" s="208"/>
      <c r="E36" s="208"/>
      <c r="F36" s="208"/>
      <c r="G36" s="208"/>
      <c r="H36" s="208"/>
      <c r="I36" s="208"/>
      <c r="J36" s="20"/>
      <c r="K36" s="20"/>
      <c r="L36" s="20"/>
      <c r="M36" s="20"/>
      <c r="N36" s="79"/>
      <c r="O36" s="1">
        <v>0</v>
      </c>
    </row>
    <row r="37" spans="1:15" s="1" customFormat="1" ht="17.100000000000001" customHeight="1" x14ac:dyDescent="0.45">
      <c r="A37" s="67" t="s">
        <v>35</v>
      </c>
      <c r="B37" s="168" t="s">
        <v>27</v>
      </c>
      <c r="C37" s="168"/>
      <c r="D37" s="168"/>
      <c r="E37" s="168"/>
      <c r="F37" s="168"/>
      <c r="G37" s="168"/>
      <c r="H37" s="168"/>
      <c r="I37" s="168"/>
      <c r="J37" s="12"/>
      <c r="K37" s="12"/>
      <c r="L37" s="12"/>
      <c r="M37" s="12"/>
      <c r="N37" s="68"/>
    </row>
    <row r="38" spans="1:15" s="1" customFormat="1" ht="19.7" customHeight="1" x14ac:dyDescent="0.45">
      <c r="A38" s="64" t="s">
        <v>3</v>
      </c>
      <c r="B38" s="169" t="s">
        <v>28</v>
      </c>
      <c r="C38" s="169"/>
      <c r="D38" s="169"/>
      <c r="E38" s="169"/>
      <c r="F38" s="169"/>
      <c r="G38" s="169"/>
      <c r="H38" s="169"/>
      <c r="I38" s="169"/>
      <c r="J38" s="11"/>
      <c r="K38" s="11"/>
      <c r="L38" s="11"/>
      <c r="M38" s="11"/>
      <c r="N38" s="69"/>
      <c r="O38" s="1">
        <v>0</v>
      </c>
    </row>
    <row r="39" spans="1:15" s="1" customFormat="1" ht="19.7" customHeight="1" x14ac:dyDescent="0.45">
      <c r="A39" s="60" t="s">
        <v>4</v>
      </c>
      <c r="B39" s="173" t="s">
        <v>30</v>
      </c>
      <c r="C39" s="173"/>
      <c r="D39" s="173"/>
      <c r="E39" s="173"/>
      <c r="F39" s="173"/>
      <c r="G39" s="173"/>
      <c r="H39" s="173"/>
      <c r="I39" s="173"/>
      <c r="J39" s="9"/>
      <c r="K39" s="9"/>
      <c r="L39" s="9"/>
      <c r="M39" s="9"/>
      <c r="N39" s="70"/>
      <c r="O39" s="1">
        <v>0</v>
      </c>
    </row>
    <row r="40" spans="1:15" s="1" customFormat="1" ht="36.75" customHeight="1" x14ac:dyDescent="0.45">
      <c r="A40" s="65" t="s">
        <v>5</v>
      </c>
      <c r="B40" s="176" t="s">
        <v>31</v>
      </c>
      <c r="C40" s="176"/>
      <c r="D40" s="176"/>
      <c r="E40" s="176"/>
      <c r="F40" s="176"/>
      <c r="G40" s="176"/>
      <c r="H40" s="176"/>
      <c r="I40" s="176"/>
      <c r="J40" s="10"/>
      <c r="K40" s="10"/>
      <c r="L40" s="10"/>
      <c r="M40" s="10"/>
      <c r="N40" s="77"/>
      <c r="O40" s="1">
        <v>0</v>
      </c>
    </row>
    <row r="41" spans="1:15" s="1" customFormat="1" ht="17.100000000000001" customHeight="1" x14ac:dyDescent="0.45">
      <c r="A41" s="80" t="s">
        <v>33</v>
      </c>
      <c r="B41" s="160" t="s">
        <v>32</v>
      </c>
      <c r="C41" s="160"/>
      <c r="D41" s="160"/>
      <c r="E41" s="160"/>
      <c r="F41" s="160"/>
      <c r="G41" s="160"/>
      <c r="H41" s="160"/>
      <c r="I41" s="160"/>
      <c r="J41" s="13"/>
      <c r="K41" s="13"/>
      <c r="L41" s="13"/>
      <c r="M41" s="13"/>
      <c r="N41" s="76"/>
    </row>
    <row r="42" spans="1:15" s="1" customFormat="1" ht="36.75" customHeight="1" x14ac:dyDescent="0.45">
      <c r="A42" s="58" t="s">
        <v>3</v>
      </c>
      <c r="B42" s="174" t="s">
        <v>34</v>
      </c>
      <c r="C42" s="174"/>
      <c r="D42" s="174"/>
      <c r="E42" s="174"/>
      <c r="F42" s="174"/>
      <c r="G42" s="174"/>
      <c r="H42" s="174"/>
      <c r="I42" s="198"/>
      <c r="J42" s="14"/>
      <c r="K42" s="11"/>
      <c r="L42" s="11"/>
      <c r="M42" s="11"/>
      <c r="N42" s="69"/>
      <c r="O42" s="1">
        <v>0</v>
      </c>
    </row>
    <row r="43" spans="1:15" s="1" customFormat="1" ht="36.75" customHeight="1" x14ac:dyDescent="0.45">
      <c r="A43" s="81" t="s">
        <v>4</v>
      </c>
      <c r="B43" s="199" t="s">
        <v>99</v>
      </c>
      <c r="C43" s="199"/>
      <c r="D43" s="199"/>
      <c r="E43" s="199"/>
      <c r="F43" s="199"/>
      <c r="G43" s="199"/>
      <c r="H43" s="199"/>
      <c r="I43" s="199"/>
      <c r="J43" s="9"/>
      <c r="K43" s="9"/>
      <c r="L43" s="9"/>
      <c r="M43" s="9"/>
      <c r="N43" s="70"/>
      <c r="O43" s="1">
        <v>0</v>
      </c>
    </row>
    <row r="44" spans="1:15" s="1" customFormat="1" ht="36.75" customHeight="1" x14ac:dyDescent="0.45">
      <c r="A44" s="58" t="s">
        <v>5</v>
      </c>
      <c r="B44" s="174" t="s">
        <v>100</v>
      </c>
      <c r="C44" s="174"/>
      <c r="D44" s="174"/>
      <c r="E44" s="174"/>
      <c r="F44" s="174"/>
      <c r="G44" s="174"/>
      <c r="H44" s="174"/>
      <c r="I44" s="174"/>
      <c r="J44" s="8"/>
      <c r="K44" s="8"/>
      <c r="L44" s="8"/>
      <c r="M44" s="8"/>
      <c r="N44" s="71"/>
      <c r="O44" s="1">
        <v>0</v>
      </c>
    </row>
    <row r="45" spans="1:15" s="1" customFormat="1" ht="36.75" customHeight="1" x14ac:dyDescent="0.45">
      <c r="A45" s="60" t="s">
        <v>6</v>
      </c>
      <c r="B45" s="203" t="s">
        <v>72</v>
      </c>
      <c r="C45" s="203"/>
      <c r="D45" s="203"/>
      <c r="E45" s="203"/>
      <c r="F45" s="203"/>
      <c r="G45" s="203"/>
      <c r="H45" s="203"/>
      <c r="I45" s="203"/>
      <c r="J45" s="203"/>
      <c r="K45" s="203"/>
      <c r="L45" s="203"/>
      <c r="M45" s="203"/>
      <c r="N45" s="204"/>
    </row>
    <row r="46" spans="1:15" s="1" customFormat="1" ht="43.5" customHeight="1" thickBot="1" x14ac:dyDescent="0.5">
      <c r="A46" s="205"/>
      <c r="B46" s="206"/>
      <c r="C46" s="206"/>
      <c r="D46" s="206"/>
      <c r="E46" s="206"/>
      <c r="F46" s="206"/>
      <c r="G46" s="206"/>
      <c r="H46" s="206"/>
      <c r="I46" s="206"/>
      <c r="J46" s="206"/>
      <c r="K46" s="206"/>
      <c r="L46" s="206"/>
      <c r="M46" s="206"/>
      <c r="N46" s="207"/>
      <c r="O46" s="115">
        <f>A46</f>
        <v>0</v>
      </c>
    </row>
    <row r="47" spans="1:15" s="1" customFormat="1" ht="53.85" customHeight="1" x14ac:dyDescent="0.45">
      <c r="A47" s="189" t="s">
        <v>146</v>
      </c>
      <c r="B47" s="190"/>
      <c r="C47" s="190"/>
      <c r="D47" s="190"/>
      <c r="E47" s="190"/>
      <c r="F47" s="190"/>
      <c r="G47" s="190"/>
      <c r="H47" s="190"/>
      <c r="I47" s="190"/>
      <c r="J47" s="75" t="s">
        <v>47</v>
      </c>
      <c r="K47" s="75" t="s">
        <v>0</v>
      </c>
      <c r="L47" s="75" t="s">
        <v>48</v>
      </c>
      <c r="M47" s="75" t="s">
        <v>49</v>
      </c>
      <c r="N47" s="108" t="s">
        <v>102</v>
      </c>
    </row>
    <row r="48" spans="1:15" s="1" customFormat="1" ht="19.7" customHeight="1" x14ac:dyDescent="0.45">
      <c r="A48" s="67" t="s">
        <v>36</v>
      </c>
      <c r="B48" s="168" t="s">
        <v>37</v>
      </c>
      <c r="C48" s="168"/>
      <c r="D48" s="168"/>
      <c r="E48" s="168"/>
      <c r="F48" s="168"/>
      <c r="G48" s="168"/>
      <c r="H48" s="168"/>
      <c r="I48" s="168"/>
      <c r="J48" s="15"/>
      <c r="K48" s="15"/>
      <c r="L48" s="15"/>
      <c r="M48" s="15"/>
      <c r="N48" s="82"/>
    </row>
    <row r="49" spans="1:15" s="1" customFormat="1" ht="39.950000000000003" customHeight="1" x14ac:dyDescent="0.45">
      <c r="A49" s="58" t="s">
        <v>3</v>
      </c>
      <c r="B49" s="174" t="s">
        <v>188</v>
      </c>
      <c r="C49" s="174"/>
      <c r="D49" s="174"/>
      <c r="E49" s="174"/>
      <c r="F49" s="174"/>
      <c r="G49" s="174"/>
      <c r="H49" s="174"/>
      <c r="I49" s="174"/>
      <c r="J49" s="8"/>
      <c r="K49" s="8"/>
      <c r="L49" s="8"/>
      <c r="M49" s="8"/>
      <c r="N49" s="71"/>
      <c r="O49" s="1">
        <v>0</v>
      </c>
    </row>
    <row r="50" spans="1:15" s="1" customFormat="1" ht="51" customHeight="1" x14ac:dyDescent="0.45">
      <c r="A50" s="147" t="s">
        <v>185</v>
      </c>
      <c r="B50" s="200" t="s">
        <v>181</v>
      </c>
      <c r="C50" s="200"/>
      <c r="D50" s="200"/>
      <c r="E50" s="200"/>
      <c r="F50" s="200"/>
      <c r="G50" s="200"/>
      <c r="H50" s="200"/>
      <c r="I50" s="200"/>
      <c r="J50" s="145"/>
      <c r="K50" s="145"/>
      <c r="L50" s="145"/>
      <c r="M50" s="145"/>
      <c r="N50" s="146"/>
      <c r="O50" s="1">
        <v>0</v>
      </c>
    </row>
    <row r="51" spans="1:15" s="1" customFormat="1" ht="36.75" customHeight="1" x14ac:dyDescent="0.4">
      <c r="A51" s="58" t="s">
        <v>92</v>
      </c>
      <c r="B51" s="174" t="s">
        <v>94</v>
      </c>
      <c r="C51" s="174"/>
      <c r="D51" s="174"/>
      <c r="E51" s="174"/>
      <c r="F51" s="174"/>
      <c r="G51" s="174"/>
      <c r="H51" s="174"/>
      <c r="I51" s="174"/>
      <c r="J51" s="194"/>
      <c r="K51" s="195"/>
      <c r="L51" s="196"/>
      <c r="M51" s="148" t="s">
        <v>38</v>
      </c>
      <c r="N51" s="149"/>
      <c r="O51" s="1">
        <f>J51</f>
        <v>0</v>
      </c>
    </row>
    <row r="52" spans="1:15" s="1" customFormat="1" ht="42.6" customHeight="1" x14ac:dyDescent="0.45">
      <c r="A52" s="150" t="s">
        <v>186</v>
      </c>
      <c r="B52" s="201" t="s">
        <v>101</v>
      </c>
      <c r="C52" s="201"/>
      <c r="D52" s="201"/>
      <c r="E52" s="201"/>
      <c r="F52" s="201"/>
      <c r="G52" s="201"/>
      <c r="H52" s="201"/>
      <c r="I52" s="201"/>
      <c r="J52" s="151"/>
      <c r="K52" s="151"/>
      <c r="L52" s="151"/>
      <c r="M52" s="151"/>
      <c r="N52" s="152"/>
      <c r="O52" s="1">
        <v>0</v>
      </c>
    </row>
    <row r="53" spans="1:15" s="1" customFormat="1" x14ac:dyDescent="0.45">
      <c r="A53" s="191" t="s">
        <v>110</v>
      </c>
      <c r="B53" s="192"/>
      <c r="C53" s="192"/>
      <c r="D53" s="192"/>
      <c r="E53" s="192"/>
      <c r="F53" s="192"/>
      <c r="G53" s="192"/>
      <c r="H53" s="192"/>
      <c r="I53" s="192"/>
      <c r="J53" s="192"/>
      <c r="K53" s="192"/>
      <c r="L53" s="192"/>
      <c r="M53" s="192"/>
      <c r="N53" s="193"/>
    </row>
    <row r="54" spans="1:15" s="1" customFormat="1" ht="84.95" customHeight="1" x14ac:dyDescent="0.45">
      <c r="A54" s="165"/>
      <c r="B54" s="166"/>
      <c r="C54" s="166"/>
      <c r="D54" s="166"/>
      <c r="E54" s="166"/>
      <c r="F54" s="166"/>
      <c r="G54" s="166"/>
      <c r="H54" s="166"/>
      <c r="I54" s="166"/>
      <c r="J54" s="166"/>
      <c r="K54" s="166"/>
      <c r="L54" s="166"/>
      <c r="M54" s="166"/>
      <c r="N54" s="167"/>
      <c r="O54" s="115">
        <f>A54</f>
        <v>0</v>
      </c>
    </row>
    <row r="55" spans="1:15" s="1" customFormat="1" x14ac:dyDescent="0.45">
      <c r="A55" s="159" t="s">
        <v>109</v>
      </c>
      <c r="B55" s="160"/>
      <c r="C55" s="160"/>
      <c r="D55" s="160"/>
      <c r="E55" s="160"/>
      <c r="F55" s="160"/>
      <c r="G55" s="160"/>
      <c r="H55" s="160"/>
      <c r="I55" s="160"/>
      <c r="J55" s="160"/>
      <c r="K55" s="160"/>
      <c r="L55" s="160"/>
      <c r="M55" s="160"/>
      <c r="N55" s="161"/>
    </row>
    <row r="56" spans="1:15" s="1" customFormat="1" ht="84.95" customHeight="1" x14ac:dyDescent="0.45">
      <c r="A56" s="165"/>
      <c r="B56" s="166"/>
      <c r="C56" s="166"/>
      <c r="D56" s="166"/>
      <c r="E56" s="166"/>
      <c r="F56" s="166"/>
      <c r="G56" s="166"/>
      <c r="H56" s="166"/>
      <c r="I56" s="166"/>
      <c r="J56" s="166"/>
      <c r="K56" s="166"/>
      <c r="L56" s="166"/>
      <c r="M56" s="166"/>
      <c r="N56" s="167"/>
      <c r="O56" s="126">
        <f>A56</f>
        <v>0</v>
      </c>
    </row>
    <row r="57" spans="1:15" s="1" customFormat="1" x14ac:dyDescent="0.45">
      <c r="A57" s="159" t="s">
        <v>111</v>
      </c>
      <c r="B57" s="160"/>
      <c r="C57" s="160"/>
      <c r="D57" s="160"/>
      <c r="E57" s="160"/>
      <c r="F57" s="160"/>
      <c r="G57" s="160"/>
      <c r="H57" s="160"/>
      <c r="I57" s="160"/>
      <c r="J57" s="160"/>
      <c r="K57" s="160"/>
      <c r="L57" s="160"/>
      <c r="M57" s="160"/>
      <c r="N57" s="161"/>
    </row>
    <row r="58" spans="1:15" s="1" customFormat="1" ht="84.95" customHeight="1" x14ac:dyDescent="0.45">
      <c r="A58" s="170"/>
      <c r="B58" s="171"/>
      <c r="C58" s="171"/>
      <c r="D58" s="171"/>
      <c r="E58" s="171"/>
      <c r="F58" s="171"/>
      <c r="G58" s="171"/>
      <c r="H58" s="171"/>
      <c r="I58" s="171"/>
      <c r="J58" s="171"/>
      <c r="K58" s="171"/>
      <c r="L58" s="171"/>
      <c r="M58" s="171"/>
      <c r="N58" s="172"/>
      <c r="O58" s="115">
        <f>A58</f>
        <v>0</v>
      </c>
    </row>
    <row r="59" spans="1:15" s="1" customFormat="1" ht="18.600000000000001" customHeight="1" x14ac:dyDescent="0.45">
      <c r="A59" s="162" t="s">
        <v>118</v>
      </c>
      <c r="B59" s="163"/>
      <c r="C59" s="163"/>
      <c r="D59" s="163"/>
      <c r="E59" s="163"/>
      <c r="F59" s="163"/>
      <c r="G59" s="163"/>
      <c r="H59" s="163"/>
      <c r="I59" s="163"/>
      <c r="J59" s="163"/>
      <c r="K59" s="163"/>
      <c r="L59" s="163"/>
      <c r="M59" s="163"/>
      <c r="N59" s="164"/>
    </row>
    <row r="60" spans="1:15" s="1" customFormat="1" ht="84.95" customHeight="1" thickBot="1" x14ac:dyDescent="0.5">
      <c r="A60" s="156"/>
      <c r="B60" s="157"/>
      <c r="C60" s="157"/>
      <c r="D60" s="157"/>
      <c r="E60" s="157"/>
      <c r="F60" s="157"/>
      <c r="G60" s="157"/>
      <c r="H60" s="157"/>
      <c r="I60" s="157"/>
      <c r="J60" s="157"/>
      <c r="K60" s="157"/>
      <c r="L60" s="157"/>
      <c r="M60" s="157"/>
      <c r="N60" s="158"/>
      <c r="O60" s="115">
        <f>A60</f>
        <v>0</v>
      </c>
    </row>
    <row r="61" spans="1:15" s="1" customFormat="1" x14ac:dyDescent="0.45">
      <c r="A61" s="2"/>
      <c r="B61" s="18"/>
      <c r="C61" s="18"/>
      <c r="D61" s="18"/>
      <c r="E61" s="18"/>
      <c r="F61" s="18"/>
      <c r="G61" s="18"/>
      <c r="H61" s="18"/>
      <c r="I61" s="18"/>
    </row>
    <row r="62" spans="1:15" s="1" customFormat="1" x14ac:dyDescent="0.45">
      <c r="A62" s="2"/>
      <c r="B62" s="18"/>
      <c r="C62" s="18"/>
      <c r="D62" s="18"/>
      <c r="E62" s="18"/>
      <c r="F62" s="18"/>
      <c r="G62" s="18"/>
      <c r="H62" s="18"/>
      <c r="I62" s="18"/>
    </row>
    <row r="63" spans="1:15" s="1" customFormat="1" x14ac:dyDescent="0.45">
      <c r="A63" s="2"/>
      <c r="B63" s="18"/>
      <c r="C63" s="18"/>
      <c r="D63" s="18"/>
      <c r="E63" s="18"/>
      <c r="F63" s="18"/>
      <c r="G63" s="18"/>
      <c r="H63" s="18"/>
      <c r="I63" s="18"/>
    </row>
    <row r="64" spans="1:15" s="1" customFormat="1" x14ac:dyDescent="0.45">
      <c r="A64" s="2"/>
      <c r="B64" s="18"/>
      <c r="C64" s="18"/>
      <c r="D64" s="18"/>
      <c r="E64" s="18"/>
      <c r="F64" s="18"/>
      <c r="G64" s="18"/>
      <c r="H64" s="18"/>
      <c r="I64" s="18"/>
    </row>
    <row r="65" spans="1:9" s="1" customFormat="1" x14ac:dyDescent="0.45">
      <c r="A65" s="2"/>
      <c r="B65" s="18"/>
      <c r="C65" s="18"/>
      <c r="D65" s="18"/>
      <c r="E65" s="18"/>
      <c r="F65" s="18"/>
      <c r="G65" s="18"/>
      <c r="H65" s="18"/>
      <c r="I65" s="18"/>
    </row>
    <row r="66" spans="1:9" s="1" customFormat="1" x14ac:dyDescent="0.45">
      <c r="A66" s="2"/>
      <c r="B66" s="18"/>
      <c r="C66" s="18"/>
      <c r="D66" s="18"/>
      <c r="E66" s="18"/>
      <c r="F66" s="18"/>
      <c r="G66" s="18"/>
      <c r="H66" s="18"/>
      <c r="I66" s="18"/>
    </row>
    <row r="67" spans="1:9" s="1" customFormat="1" x14ac:dyDescent="0.45">
      <c r="A67" s="2"/>
      <c r="B67" s="18"/>
      <c r="C67" s="18"/>
      <c r="D67" s="18"/>
      <c r="E67" s="18"/>
      <c r="F67" s="18"/>
      <c r="G67" s="18"/>
      <c r="H67" s="18"/>
      <c r="I67" s="18"/>
    </row>
    <row r="68" spans="1:9" s="1" customFormat="1" x14ac:dyDescent="0.45">
      <c r="A68" s="2"/>
      <c r="B68" s="18"/>
      <c r="C68" s="18"/>
      <c r="D68" s="18"/>
      <c r="E68" s="18"/>
      <c r="F68" s="18"/>
      <c r="G68" s="18"/>
      <c r="H68" s="18"/>
      <c r="I68" s="18"/>
    </row>
    <row r="69" spans="1:9" s="1" customFormat="1" x14ac:dyDescent="0.45">
      <c r="A69" s="2"/>
      <c r="B69" s="18"/>
      <c r="C69" s="18"/>
      <c r="D69" s="18"/>
      <c r="E69" s="18"/>
      <c r="F69" s="18"/>
      <c r="G69" s="18"/>
      <c r="H69" s="18"/>
      <c r="I69" s="18"/>
    </row>
    <row r="70" spans="1:9" s="1" customFormat="1" x14ac:dyDescent="0.45">
      <c r="A70" s="2"/>
      <c r="B70" s="18"/>
      <c r="C70" s="18"/>
      <c r="D70" s="18"/>
      <c r="E70" s="18"/>
      <c r="F70" s="18"/>
      <c r="G70" s="18"/>
      <c r="H70" s="18"/>
      <c r="I70" s="18"/>
    </row>
    <row r="71" spans="1:9" s="1" customFormat="1" x14ac:dyDescent="0.45">
      <c r="A71" s="2"/>
      <c r="B71" s="18"/>
      <c r="C71" s="18"/>
      <c r="D71" s="18"/>
      <c r="E71" s="18"/>
      <c r="F71" s="18"/>
      <c r="G71" s="18"/>
      <c r="H71" s="18"/>
      <c r="I71" s="18"/>
    </row>
    <row r="72" spans="1:9" s="1" customFormat="1" x14ac:dyDescent="0.45">
      <c r="A72" s="2"/>
      <c r="B72" s="18"/>
      <c r="C72" s="18"/>
      <c r="D72" s="18"/>
      <c r="E72" s="18"/>
      <c r="F72" s="18"/>
      <c r="G72" s="18"/>
      <c r="H72" s="18"/>
      <c r="I72" s="18"/>
    </row>
    <row r="73" spans="1:9" s="1" customFormat="1" x14ac:dyDescent="0.45">
      <c r="A73" s="2"/>
      <c r="B73" s="18"/>
      <c r="C73" s="18"/>
      <c r="D73" s="18"/>
      <c r="E73" s="18"/>
      <c r="F73" s="18"/>
      <c r="G73" s="18"/>
      <c r="H73" s="18"/>
      <c r="I73" s="18"/>
    </row>
    <row r="74" spans="1:9" s="1" customFormat="1" x14ac:dyDescent="0.45">
      <c r="A74" s="2"/>
      <c r="B74" s="18"/>
      <c r="C74" s="18"/>
      <c r="D74" s="18"/>
      <c r="E74" s="18"/>
      <c r="F74" s="18"/>
      <c r="G74" s="18"/>
      <c r="H74" s="18"/>
      <c r="I74" s="18"/>
    </row>
    <row r="75" spans="1:9" s="1" customFormat="1" x14ac:dyDescent="0.45">
      <c r="A75" s="2"/>
      <c r="B75" s="18"/>
      <c r="C75" s="18"/>
      <c r="D75" s="18"/>
      <c r="E75" s="18"/>
      <c r="F75" s="18"/>
      <c r="G75" s="18"/>
      <c r="H75" s="18"/>
      <c r="I75" s="18"/>
    </row>
    <row r="76" spans="1:9" s="1" customFormat="1" x14ac:dyDescent="0.45">
      <c r="A76" s="2"/>
      <c r="B76" s="18"/>
      <c r="C76" s="18"/>
      <c r="D76" s="18"/>
      <c r="E76" s="18"/>
      <c r="F76" s="18"/>
      <c r="G76" s="18"/>
      <c r="H76" s="18"/>
      <c r="I76" s="18"/>
    </row>
    <row r="77" spans="1:9" s="1" customFormat="1" x14ac:dyDescent="0.45">
      <c r="A77" s="2"/>
      <c r="B77" s="18"/>
      <c r="C77" s="18"/>
      <c r="D77" s="18"/>
      <c r="E77" s="18"/>
      <c r="F77" s="18"/>
      <c r="G77" s="18"/>
      <c r="H77" s="18"/>
      <c r="I77" s="18"/>
    </row>
    <row r="78" spans="1:9" s="1" customFormat="1" x14ac:dyDescent="0.45">
      <c r="A78" s="2"/>
      <c r="B78" s="18"/>
      <c r="C78" s="18"/>
      <c r="D78" s="18"/>
      <c r="E78" s="18"/>
      <c r="F78" s="18"/>
      <c r="G78" s="18"/>
      <c r="H78" s="18"/>
      <c r="I78" s="18"/>
    </row>
    <row r="79" spans="1:9" s="1" customFormat="1" x14ac:dyDescent="0.45">
      <c r="A79" s="2"/>
      <c r="B79" s="18"/>
      <c r="C79" s="18"/>
      <c r="D79" s="18"/>
      <c r="E79" s="18"/>
      <c r="F79" s="18"/>
      <c r="G79" s="18"/>
      <c r="H79" s="18"/>
      <c r="I79" s="18"/>
    </row>
    <row r="80" spans="1:9" s="1" customFormat="1" x14ac:dyDescent="0.45">
      <c r="A80" s="2"/>
      <c r="B80" s="18"/>
      <c r="C80" s="18"/>
      <c r="D80" s="18"/>
      <c r="E80" s="18"/>
      <c r="F80" s="18"/>
      <c r="G80" s="18"/>
      <c r="H80" s="18"/>
      <c r="I80" s="18"/>
    </row>
    <row r="81" spans="1:9" s="1" customFormat="1" x14ac:dyDescent="0.45">
      <c r="A81" s="2"/>
      <c r="B81" s="18"/>
      <c r="C81" s="18"/>
      <c r="D81" s="18"/>
      <c r="E81" s="18"/>
      <c r="F81" s="18"/>
      <c r="G81" s="18"/>
      <c r="H81" s="18"/>
      <c r="I81" s="18"/>
    </row>
    <row r="82" spans="1:9" s="1" customFormat="1" x14ac:dyDescent="0.45">
      <c r="A82" s="2"/>
      <c r="B82" s="18"/>
      <c r="C82" s="18"/>
      <c r="D82" s="18"/>
      <c r="E82" s="18"/>
      <c r="F82" s="18"/>
      <c r="G82" s="18"/>
      <c r="H82" s="18"/>
      <c r="I82" s="18"/>
    </row>
    <row r="83" spans="1:9" s="1" customFormat="1" x14ac:dyDescent="0.45">
      <c r="A83" s="2"/>
      <c r="B83" s="18"/>
      <c r="C83" s="18"/>
      <c r="D83" s="18"/>
      <c r="E83" s="18"/>
      <c r="F83" s="18"/>
      <c r="G83" s="18"/>
      <c r="H83" s="18"/>
      <c r="I83" s="18"/>
    </row>
    <row r="84" spans="1:9" s="1" customFormat="1" x14ac:dyDescent="0.45">
      <c r="A84" s="2"/>
      <c r="B84" s="18"/>
      <c r="C84" s="18"/>
      <c r="D84" s="18"/>
      <c r="E84" s="18"/>
      <c r="F84" s="18"/>
      <c r="G84" s="18"/>
      <c r="H84" s="18"/>
      <c r="I84" s="18"/>
    </row>
    <row r="85" spans="1:9" s="1" customFormat="1" x14ac:dyDescent="0.45">
      <c r="A85" s="2"/>
      <c r="B85" s="18"/>
      <c r="C85" s="18"/>
      <c r="D85" s="18"/>
      <c r="E85" s="18"/>
      <c r="F85" s="18"/>
      <c r="G85" s="18"/>
      <c r="H85" s="18"/>
      <c r="I85" s="18"/>
    </row>
    <row r="86" spans="1:9" s="1" customFormat="1" x14ac:dyDescent="0.45">
      <c r="A86" s="2"/>
      <c r="B86" s="18"/>
      <c r="C86" s="18"/>
      <c r="D86" s="18"/>
      <c r="E86" s="18"/>
      <c r="F86" s="18"/>
      <c r="G86" s="18"/>
      <c r="H86" s="18"/>
      <c r="I86" s="18"/>
    </row>
    <row r="87" spans="1:9" s="1" customFormat="1" x14ac:dyDescent="0.45">
      <c r="A87" s="2"/>
      <c r="B87" s="18"/>
      <c r="C87" s="18"/>
      <c r="D87" s="18"/>
      <c r="E87" s="18"/>
      <c r="F87" s="18"/>
      <c r="G87" s="18"/>
      <c r="H87" s="18"/>
      <c r="I87" s="18"/>
    </row>
    <row r="88" spans="1:9" s="1" customFormat="1" x14ac:dyDescent="0.45">
      <c r="A88" s="2"/>
      <c r="B88" s="18"/>
      <c r="C88" s="18"/>
      <c r="D88" s="18"/>
      <c r="E88" s="18"/>
      <c r="F88" s="18"/>
      <c r="G88" s="18"/>
      <c r="H88" s="18"/>
      <c r="I88" s="18"/>
    </row>
    <row r="89" spans="1:9" s="1" customFormat="1" x14ac:dyDescent="0.45">
      <c r="A89" s="2"/>
      <c r="B89" s="18"/>
      <c r="C89" s="18"/>
      <c r="D89" s="18"/>
      <c r="E89" s="18"/>
      <c r="F89" s="18"/>
      <c r="G89" s="18"/>
      <c r="H89" s="18"/>
      <c r="I89" s="18"/>
    </row>
    <row r="90" spans="1:9" s="1" customFormat="1" x14ac:dyDescent="0.45">
      <c r="A90" s="2"/>
      <c r="B90" s="18"/>
      <c r="C90" s="18"/>
      <c r="D90" s="18"/>
      <c r="E90" s="18"/>
      <c r="F90" s="18"/>
      <c r="G90" s="18"/>
      <c r="H90" s="18"/>
      <c r="I90" s="18"/>
    </row>
    <row r="91" spans="1:9" s="1" customFormat="1" x14ac:dyDescent="0.45">
      <c r="A91" s="2"/>
      <c r="B91" s="18"/>
      <c r="C91" s="18"/>
      <c r="D91" s="18"/>
      <c r="E91" s="18"/>
      <c r="F91" s="18"/>
      <c r="G91" s="18"/>
      <c r="H91" s="18"/>
      <c r="I91" s="18"/>
    </row>
    <row r="92" spans="1:9" s="1" customFormat="1" x14ac:dyDescent="0.45">
      <c r="A92" s="2"/>
      <c r="B92" s="18"/>
      <c r="C92" s="18"/>
      <c r="D92" s="18"/>
      <c r="E92" s="18"/>
      <c r="F92" s="18"/>
      <c r="G92" s="18"/>
      <c r="H92" s="18"/>
      <c r="I92" s="18"/>
    </row>
    <row r="93" spans="1:9" s="1" customFormat="1" x14ac:dyDescent="0.45">
      <c r="A93" s="2"/>
      <c r="B93" s="18"/>
      <c r="C93" s="18"/>
      <c r="D93" s="18"/>
      <c r="E93" s="18"/>
      <c r="F93" s="18"/>
      <c r="G93" s="18"/>
      <c r="H93" s="18"/>
      <c r="I93" s="18"/>
    </row>
    <row r="94" spans="1:9" s="1" customFormat="1" x14ac:dyDescent="0.45">
      <c r="A94" s="2"/>
      <c r="B94" s="18"/>
      <c r="C94" s="18"/>
      <c r="D94" s="18"/>
      <c r="E94" s="18"/>
      <c r="F94" s="18"/>
      <c r="G94" s="18"/>
      <c r="H94" s="18"/>
      <c r="I94" s="18"/>
    </row>
    <row r="95" spans="1:9" s="1" customFormat="1" x14ac:dyDescent="0.45">
      <c r="A95" s="2"/>
      <c r="B95" s="18"/>
      <c r="C95" s="18"/>
      <c r="D95" s="18"/>
      <c r="E95" s="18"/>
      <c r="F95" s="18"/>
      <c r="G95" s="18"/>
      <c r="H95" s="18"/>
      <c r="I95" s="18"/>
    </row>
    <row r="96" spans="1:9" s="1" customFormat="1" x14ac:dyDescent="0.45">
      <c r="A96" s="2"/>
      <c r="B96" s="18"/>
      <c r="C96" s="18"/>
      <c r="D96" s="18"/>
      <c r="E96" s="18"/>
      <c r="F96" s="18"/>
      <c r="G96" s="18"/>
      <c r="H96" s="18"/>
      <c r="I96" s="18"/>
    </row>
    <row r="97" spans="1:9" s="1" customFormat="1" x14ac:dyDescent="0.45">
      <c r="A97" s="2"/>
      <c r="B97" s="18"/>
      <c r="C97" s="18"/>
      <c r="D97" s="18"/>
      <c r="E97" s="18"/>
      <c r="F97" s="18"/>
      <c r="G97" s="18"/>
      <c r="H97" s="18"/>
      <c r="I97" s="18"/>
    </row>
    <row r="98" spans="1:9" s="1" customFormat="1" x14ac:dyDescent="0.45">
      <c r="A98" s="2"/>
      <c r="B98" s="18"/>
      <c r="C98" s="18"/>
      <c r="D98" s="18"/>
      <c r="E98" s="18"/>
      <c r="F98" s="18"/>
      <c r="G98" s="18"/>
      <c r="H98" s="18"/>
      <c r="I98" s="18"/>
    </row>
    <row r="99" spans="1:9" s="1" customFormat="1" x14ac:dyDescent="0.45">
      <c r="A99" s="2"/>
      <c r="B99" s="18"/>
      <c r="C99" s="18"/>
      <c r="D99" s="18"/>
      <c r="E99" s="18"/>
      <c r="F99" s="18"/>
      <c r="G99" s="18"/>
      <c r="H99" s="18"/>
      <c r="I99" s="18"/>
    </row>
    <row r="100" spans="1:9" s="1" customFormat="1" x14ac:dyDescent="0.45">
      <c r="A100" s="2"/>
      <c r="B100" s="18"/>
      <c r="C100" s="18"/>
      <c r="D100" s="18"/>
      <c r="E100" s="18"/>
      <c r="F100" s="18"/>
      <c r="G100" s="18"/>
      <c r="H100" s="18"/>
      <c r="I100" s="18"/>
    </row>
    <row r="101" spans="1:9" s="1" customFormat="1" x14ac:dyDescent="0.45">
      <c r="A101" s="2"/>
      <c r="B101" s="18"/>
      <c r="C101" s="18"/>
      <c r="D101" s="18"/>
      <c r="E101" s="18"/>
      <c r="F101" s="18"/>
      <c r="G101" s="18"/>
      <c r="H101" s="18"/>
      <c r="I101" s="18"/>
    </row>
    <row r="102" spans="1:9" s="1" customFormat="1" x14ac:dyDescent="0.45">
      <c r="A102" s="2"/>
      <c r="B102" s="18"/>
      <c r="C102" s="18"/>
      <c r="D102" s="18"/>
      <c r="E102" s="18"/>
      <c r="F102" s="18"/>
      <c r="G102" s="18"/>
      <c r="H102" s="18"/>
      <c r="I102" s="18"/>
    </row>
    <row r="103" spans="1:9" s="1" customFormat="1" x14ac:dyDescent="0.45">
      <c r="A103" s="2"/>
      <c r="B103" s="18"/>
      <c r="C103" s="18"/>
      <c r="D103" s="18"/>
      <c r="E103" s="18"/>
      <c r="F103" s="18"/>
      <c r="G103" s="18"/>
      <c r="H103" s="18"/>
      <c r="I103" s="18"/>
    </row>
    <row r="104" spans="1:9" s="1" customFormat="1" x14ac:dyDescent="0.45">
      <c r="A104" s="2"/>
      <c r="B104" s="18"/>
      <c r="C104" s="18"/>
      <c r="D104" s="18"/>
      <c r="E104" s="18"/>
      <c r="F104" s="18"/>
      <c r="G104" s="18"/>
      <c r="H104" s="18"/>
      <c r="I104" s="18"/>
    </row>
    <row r="105" spans="1:9" s="1" customFormat="1" x14ac:dyDescent="0.45">
      <c r="A105" s="2"/>
      <c r="B105" s="18"/>
      <c r="C105" s="18"/>
      <c r="D105" s="18"/>
      <c r="E105" s="18"/>
      <c r="F105" s="18"/>
      <c r="G105" s="18"/>
      <c r="H105" s="18"/>
      <c r="I105" s="18"/>
    </row>
    <row r="106" spans="1:9" s="1" customFormat="1" x14ac:dyDescent="0.45">
      <c r="A106" s="2"/>
      <c r="B106" s="18"/>
      <c r="C106" s="18"/>
      <c r="D106" s="18"/>
      <c r="E106" s="18"/>
      <c r="F106" s="18"/>
      <c r="G106" s="18"/>
      <c r="H106" s="18"/>
      <c r="I106" s="18"/>
    </row>
    <row r="107" spans="1:9" s="1" customFormat="1" x14ac:dyDescent="0.45">
      <c r="A107" s="2"/>
      <c r="B107" s="18"/>
      <c r="C107" s="18"/>
      <c r="D107" s="18"/>
      <c r="E107" s="18"/>
      <c r="F107" s="18"/>
      <c r="G107" s="18"/>
      <c r="H107" s="18"/>
      <c r="I107" s="18"/>
    </row>
    <row r="108" spans="1:9" s="1" customFormat="1" x14ac:dyDescent="0.45">
      <c r="A108" s="2"/>
      <c r="B108" s="18"/>
      <c r="C108" s="18"/>
      <c r="D108" s="18"/>
      <c r="E108" s="18"/>
      <c r="F108" s="18"/>
      <c r="G108" s="18"/>
      <c r="H108" s="18"/>
      <c r="I108" s="18"/>
    </row>
    <row r="109" spans="1:9" s="1" customFormat="1" x14ac:dyDescent="0.45">
      <c r="A109" s="2"/>
      <c r="B109" s="18"/>
      <c r="C109" s="18"/>
      <c r="D109" s="18"/>
      <c r="E109" s="18"/>
      <c r="F109" s="18"/>
      <c r="G109" s="18"/>
      <c r="H109" s="18"/>
      <c r="I109" s="18"/>
    </row>
    <row r="110" spans="1:9" s="1" customFormat="1" x14ac:dyDescent="0.45">
      <c r="A110" s="2"/>
      <c r="B110" s="18"/>
      <c r="C110" s="18"/>
      <c r="D110" s="18"/>
      <c r="E110" s="18"/>
      <c r="F110" s="18"/>
      <c r="G110" s="18"/>
      <c r="H110" s="18"/>
      <c r="I110" s="18"/>
    </row>
    <row r="111" spans="1:9" s="1" customFormat="1" x14ac:dyDescent="0.45">
      <c r="A111" s="2"/>
      <c r="B111" s="18"/>
      <c r="C111" s="18"/>
      <c r="D111" s="18"/>
      <c r="E111" s="18"/>
      <c r="F111" s="18"/>
      <c r="G111" s="18"/>
      <c r="H111" s="18"/>
      <c r="I111" s="18"/>
    </row>
    <row r="112" spans="1:9" s="1" customFormat="1" x14ac:dyDescent="0.45">
      <c r="A112" s="2"/>
      <c r="B112" s="18"/>
      <c r="C112" s="18"/>
      <c r="D112" s="18"/>
      <c r="E112" s="18"/>
      <c r="F112" s="18"/>
      <c r="G112" s="18"/>
      <c r="H112" s="18"/>
      <c r="I112" s="18"/>
    </row>
    <row r="113" spans="1:9" s="1" customFormat="1" x14ac:dyDescent="0.45">
      <c r="A113" s="2"/>
      <c r="B113" s="18"/>
      <c r="C113" s="18"/>
      <c r="D113" s="18"/>
      <c r="E113" s="18"/>
      <c r="F113" s="18"/>
      <c r="G113" s="18"/>
      <c r="H113" s="18"/>
      <c r="I113" s="18"/>
    </row>
    <row r="114" spans="1:9" s="1" customFormat="1" x14ac:dyDescent="0.45">
      <c r="A114" s="2"/>
      <c r="B114" s="18"/>
      <c r="C114" s="18"/>
      <c r="D114" s="18"/>
      <c r="E114" s="18"/>
      <c r="F114" s="18"/>
      <c r="G114" s="18"/>
      <c r="H114" s="18"/>
      <c r="I114" s="18"/>
    </row>
    <row r="115" spans="1:9" s="1" customFormat="1" x14ac:dyDescent="0.45">
      <c r="A115" s="2"/>
      <c r="B115" s="18"/>
      <c r="C115" s="18"/>
      <c r="D115" s="18"/>
      <c r="E115" s="18"/>
      <c r="F115" s="18"/>
      <c r="G115" s="18"/>
      <c r="H115" s="18"/>
      <c r="I115" s="18"/>
    </row>
    <row r="116" spans="1:9" s="1" customFormat="1" x14ac:dyDescent="0.45">
      <c r="A116" s="2"/>
      <c r="B116" s="18"/>
      <c r="C116" s="18"/>
      <c r="D116" s="18"/>
      <c r="E116" s="18"/>
      <c r="F116" s="18"/>
      <c r="G116" s="18"/>
      <c r="H116" s="18"/>
      <c r="I116" s="18"/>
    </row>
    <row r="117" spans="1:9" s="1" customFormat="1" x14ac:dyDescent="0.45">
      <c r="A117" s="2"/>
      <c r="B117" s="18"/>
      <c r="C117" s="18"/>
      <c r="D117" s="18"/>
      <c r="E117" s="18"/>
      <c r="F117" s="18"/>
      <c r="G117" s="18"/>
      <c r="H117" s="18"/>
      <c r="I117" s="18"/>
    </row>
    <row r="118" spans="1:9" s="1" customFormat="1" x14ac:dyDescent="0.45">
      <c r="A118" s="2"/>
      <c r="B118" s="18"/>
      <c r="C118" s="18"/>
      <c r="D118" s="18"/>
      <c r="E118" s="18"/>
      <c r="F118" s="18"/>
      <c r="G118" s="18"/>
      <c r="H118" s="18"/>
      <c r="I118" s="18"/>
    </row>
    <row r="119" spans="1:9" s="1" customFormat="1" x14ac:dyDescent="0.45">
      <c r="A119" s="2"/>
      <c r="B119" s="18"/>
      <c r="C119" s="18"/>
      <c r="D119" s="18"/>
      <c r="E119" s="18"/>
      <c r="F119" s="18"/>
      <c r="G119" s="18"/>
      <c r="H119" s="18"/>
      <c r="I119" s="18"/>
    </row>
    <row r="120" spans="1:9" s="1" customFormat="1" x14ac:dyDescent="0.45">
      <c r="A120" s="2"/>
      <c r="B120" s="18"/>
      <c r="C120" s="18"/>
      <c r="D120" s="18"/>
      <c r="E120" s="18"/>
      <c r="F120" s="18"/>
      <c r="G120" s="18"/>
      <c r="H120" s="18"/>
      <c r="I120" s="18"/>
    </row>
    <row r="121" spans="1:9" s="1" customFormat="1" x14ac:dyDescent="0.45">
      <c r="A121" s="2"/>
      <c r="B121" s="18"/>
      <c r="C121" s="18"/>
      <c r="D121" s="18"/>
      <c r="E121" s="18"/>
      <c r="F121" s="18"/>
      <c r="G121" s="18"/>
      <c r="H121" s="18"/>
      <c r="I121" s="18"/>
    </row>
    <row r="122" spans="1:9" s="1" customFormat="1" x14ac:dyDescent="0.45">
      <c r="A122" s="2"/>
      <c r="B122" s="18"/>
      <c r="C122" s="18"/>
      <c r="D122" s="18"/>
      <c r="E122" s="18"/>
      <c r="F122" s="18"/>
      <c r="G122" s="18"/>
      <c r="H122" s="18"/>
      <c r="I122" s="18"/>
    </row>
    <row r="123" spans="1:9" s="1" customFormat="1" x14ac:dyDescent="0.45">
      <c r="A123" s="2"/>
      <c r="B123" s="18"/>
      <c r="C123" s="18"/>
      <c r="D123" s="18"/>
      <c r="E123" s="18"/>
      <c r="F123" s="18"/>
      <c r="G123" s="18"/>
      <c r="H123" s="18"/>
      <c r="I123" s="18"/>
    </row>
    <row r="124" spans="1:9" s="1" customFormat="1" x14ac:dyDescent="0.45">
      <c r="A124" s="2"/>
      <c r="B124" s="18"/>
      <c r="C124" s="18"/>
      <c r="D124" s="18"/>
      <c r="E124" s="18"/>
      <c r="F124" s="18"/>
      <c r="G124" s="18"/>
      <c r="H124" s="18"/>
      <c r="I124" s="18"/>
    </row>
    <row r="125" spans="1:9" s="1" customFormat="1" x14ac:dyDescent="0.45">
      <c r="A125" s="2"/>
      <c r="B125" s="18"/>
      <c r="C125" s="18"/>
      <c r="D125" s="18"/>
      <c r="E125" s="18"/>
      <c r="F125" s="18"/>
      <c r="G125" s="18"/>
      <c r="H125" s="18"/>
      <c r="I125" s="18"/>
    </row>
    <row r="126" spans="1:9" s="1" customFormat="1" x14ac:dyDescent="0.45">
      <c r="A126" s="2"/>
      <c r="B126" s="18"/>
      <c r="C126" s="18"/>
      <c r="D126" s="18"/>
      <c r="E126" s="18"/>
      <c r="F126" s="18"/>
      <c r="G126" s="18"/>
      <c r="H126" s="18"/>
      <c r="I126" s="18"/>
    </row>
    <row r="127" spans="1:9" s="1" customFormat="1" x14ac:dyDescent="0.45">
      <c r="A127" s="2"/>
      <c r="B127" s="18"/>
      <c r="C127" s="18"/>
      <c r="D127" s="18"/>
      <c r="E127" s="18"/>
      <c r="F127" s="18"/>
      <c r="G127" s="18"/>
      <c r="H127" s="18"/>
      <c r="I127" s="18"/>
    </row>
    <row r="128" spans="1:9" s="1" customFormat="1" x14ac:dyDescent="0.45">
      <c r="A128" s="2"/>
      <c r="B128" s="18"/>
      <c r="C128" s="18"/>
      <c r="D128" s="18"/>
      <c r="E128" s="18"/>
      <c r="F128" s="18"/>
      <c r="G128" s="18"/>
      <c r="H128" s="18"/>
      <c r="I128" s="18"/>
    </row>
    <row r="129" spans="1:9" s="1" customFormat="1" x14ac:dyDescent="0.45">
      <c r="A129" s="2"/>
      <c r="B129" s="18"/>
      <c r="C129" s="18"/>
      <c r="D129" s="18"/>
      <c r="E129" s="18"/>
      <c r="F129" s="18"/>
      <c r="G129" s="18"/>
      <c r="H129" s="18"/>
      <c r="I129" s="18"/>
    </row>
    <row r="130" spans="1:9" s="1" customFormat="1" x14ac:dyDescent="0.45">
      <c r="A130" s="2"/>
      <c r="B130" s="18"/>
      <c r="C130" s="18"/>
      <c r="D130" s="18"/>
      <c r="E130" s="18"/>
      <c r="F130" s="18"/>
      <c r="G130" s="18"/>
      <c r="H130" s="18"/>
      <c r="I130" s="18"/>
    </row>
    <row r="131" spans="1:9" s="1" customFormat="1" x14ac:dyDescent="0.45">
      <c r="A131" s="2"/>
      <c r="B131" s="18"/>
      <c r="C131" s="18"/>
      <c r="D131" s="18"/>
      <c r="E131" s="18"/>
      <c r="F131" s="18"/>
      <c r="G131" s="18"/>
      <c r="H131" s="18"/>
      <c r="I131" s="18"/>
    </row>
    <row r="132" spans="1:9" s="1" customFormat="1" x14ac:dyDescent="0.45">
      <c r="A132" s="2"/>
      <c r="B132" s="18"/>
      <c r="C132" s="18"/>
      <c r="D132" s="18"/>
      <c r="E132" s="18"/>
      <c r="F132" s="18"/>
      <c r="G132" s="18"/>
      <c r="H132" s="18"/>
      <c r="I132" s="18"/>
    </row>
    <row r="133" spans="1:9" s="1" customFormat="1" x14ac:dyDescent="0.45">
      <c r="A133" s="2"/>
      <c r="B133" s="18"/>
      <c r="C133" s="18"/>
      <c r="D133" s="18"/>
      <c r="E133" s="18"/>
      <c r="F133" s="18"/>
      <c r="G133" s="18"/>
      <c r="H133" s="18"/>
      <c r="I133" s="18"/>
    </row>
    <row r="134" spans="1:9" s="1" customFormat="1" x14ac:dyDescent="0.45">
      <c r="A134" s="2"/>
      <c r="B134" s="18"/>
      <c r="C134" s="18"/>
      <c r="D134" s="18"/>
      <c r="E134" s="18"/>
      <c r="F134" s="18"/>
      <c r="G134" s="18"/>
      <c r="H134" s="18"/>
      <c r="I134" s="18"/>
    </row>
    <row r="135" spans="1:9" s="1" customFormat="1" x14ac:dyDescent="0.45">
      <c r="A135" s="2"/>
      <c r="B135" s="18"/>
      <c r="C135" s="18"/>
      <c r="D135" s="18"/>
      <c r="E135" s="18"/>
      <c r="F135" s="18"/>
      <c r="G135" s="18"/>
      <c r="H135" s="18"/>
      <c r="I135" s="18"/>
    </row>
    <row r="136" spans="1:9" s="1" customFormat="1" x14ac:dyDescent="0.45">
      <c r="A136" s="2"/>
      <c r="B136" s="18"/>
      <c r="C136" s="18"/>
      <c r="D136" s="18"/>
      <c r="E136" s="18"/>
      <c r="F136" s="18"/>
      <c r="G136" s="18"/>
      <c r="H136" s="18"/>
      <c r="I136" s="18"/>
    </row>
    <row r="137" spans="1:9" s="1" customFormat="1" x14ac:dyDescent="0.45">
      <c r="A137" s="2"/>
      <c r="B137" s="18"/>
      <c r="C137" s="18"/>
      <c r="D137" s="18"/>
      <c r="E137" s="18"/>
      <c r="F137" s="18"/>
      <c r="G137" s="18"/>
      <c r="H137" s="18"/>
      <c r="I137" s="18"/>
    </row>
    <row r="138" spans="1:9" s="1" customFormat="1" x14ac:dyDescent="0.45">
      <c r="A138" s="2"/>
      <c r="B138" s="18"/>
      <c r="C138" s="18"/>
      <c r="D138" s="18"/>
      <c r="E138" s="18"/>
      <c r="F138" s="18"/>
      <c r="G138" s="18"/>
      <c r="H138" s="18"/>
      <c r="I138" s="18"/>
    </row>
    <row r="139" spans="1:9" s="1" customFormat="1" x14ac:dyDescent="0.45">
      <c r="A139" s="2"/>
      <c r="B139" s="18"/>
      <c r="C139" s="18"/>
      <c r="D139" s="18"/>
      <c r="E139" s="18"/>
      <c r="F139" s="18"/>
      <c r="G139" s="18"/>
      <c r="H139" s="18"/>
      <c r="I139" s="18"/>
    </row>
    <row r="140" spans="1:9" s="1" customFormat="1" x14ac:dyDescent="0.45">
      <c r="A140" s="2"/>
      <c r="B140" s="18"/>
      <c r="C140" s="18"/>
      <c r="D140" s="18"/>
      <c r="E140" s="18"/>
      <c r="F140" s="18"/>
      <c r="G140" s="18"/>
      <c r="H140" s="18"/>
      <c r="I140" s="18"/>
    </row>
    <row r="141" spans="1:9" s="1" customFormat="1" x14ac:dyDescent="0.45">
      <c r="A141" s="2"/>
      <c r="B141" s="18"/>
      <c r="C141" s="18"/>
      <c r="D141" s="18"/>
      <c r="E141" s="18"/>
      <c r="F141" s="18"/>
      <c r="G141" s="18"/>
      <c r="H141" s="18"/>
      <c r="I141" s="18"/>
    </row>
    <row r="142" spans="1:9" s="1" customFormat="1" x14ac:dyDescent="0.45">
      <c r="A142" s="2"/>
      <c r="B142" s="18"/>
      <c r="C142" s="18"/>
      <c r="D142" s="18"/>
      <c r="E142" s="18"/>
      <c r="F142" s="18"/>
      <c r="G142" s="18"/>
      <c r="H142" s="18"/>
      <c r="I142" s="18"/>
    </row>
    <row r="143" spans="1:9" s="1" customFormat="1" x14ac:dyDescent="0.45">
      <c r="A143" s="2"/>
      <c r="B143" s="18"/>
      <c r="C143" s="18"/>
      <c r="D143" s="18"/>
      <c r="E143" s="18"/>
      <c r="F143" s="18"/>
      <c r="G143" s="18"/>
      <c r="H143" s="18"/>
      <c r="I143" s="18"/>
    </row>
    <row r="144" spans="1:9" s="1" customFormat="1" x14ac:dyDescent="0.45">
      <c r="A144" s="2"/>
      <c r="B144" s="18"/>
      <c r="C144" s="18"/>
      <c r="D144" s="18"/>
      <c r="E144" s="18"/>
      <c r="F144" s="18"/>
      <c r="G144" s="18"/>
      <c r="H144" s="18"/>
      <c r="I144" s="18"/>
    </row>
    <row r="145" spans="1:9" s="1" customFormat="1" x14ac:dyDescent="0.45">
      <c r="A145" s="2"/>
      <c r="B145" s="18"/>
      <c r="C145" s="18"/>
      <c r="D145" s="18"/>
      <c r="E145" s="18"/>
      <c r="F145" s="18"/>
      <c r="G145" s="18"/>
      <c r="H145" s="18"/>
      <c r="I145" s="18"/>
    </row>
    <row r="146" spans="1:9" s="1" customFormat="1" x14ac:dyDescent="0.45">
      <c r="A146" s="2"/>
      <c r="B146" s="18"/>
      <c r="C146" s="18"/>
      <c r="D146" s="18"/>
      <c r="E146" s="18"/>
      <c r="F146" s="18"/>
      <c r="G146" s="18"/>
      <c r="H146" s="18"/>
      <c r="I146" s="18"/>
    </row>
    <row r="147" spans="1:9" s="1" customFormat="1" x14ac:dyDescent="0.45">
      <c r="A147" s="2"/>
      <c r="B147" s="18"/>
      <c r="C147" s="18"/>
      <c r="D147" s="18"/>
      <c r="E147" s="18"/>
      <c r="F147" s="18"/>
      <c r="G147" s="18"/>
      <c r="H147" s="18"/>
      <c r="I147" s="18"/>
    </row>
    <row r="148" spans="1:9" s="1" customFormat="1" x14ac:dyDescent="0.45">
      <c r="A148" s="2"/>
      <c r="B148" s="18"/>
      <c r="C148" s="18"/>
      <c r="D148" s="18"/>
      <c r="E148" s="18"/>
      <c r="F148" s="18"/>
      <c r="G148" s="18"/>
      <c r="H148" s="18"/>
      <c r="I148" s="18"/>
    </row>
    <row r="149" spans="1:9" s="1" customFormat="1" x14ac:dyDescent="0.45">
      <c r="A149" s="2"/>
      <c r="B149" s="18"/>
      <c r="C149" s="18"/>
      <c r="D149" s="18"/>
      <c r="E149" s="18"/>
      <c r="F149" s="18"/>
      <c r="G149" s="18"/>
      <c r="H149" s="18"/>
      <c r="I149" s="18"/>
    </row>
    <row r="150" spans="1:9" s="1" customFormat="1" x14ac:dyDescent="0.45">
      <c r="A150" s="2"/>
      <c r="B150" s="18"/>
      <c r="C150" s="18"/>
      <c r="D150" s="18"/>
      <c r="E150" s="18"/>
      <c r="F150" s="18"/>
      <c r="G150" s="18"/>
      <c r="H150" s="18"/>
      <c r="I150" s="18"/>
    </row>
    <row r="151" spans="1:9" s="1" customFormat="1" x14ac:dyDescent="0.45">
      <c r="A151" s="2"/>
      <c r="B151" s="18"/>
      <c r="C151" s="18"/>
      <c r="D151" s="18"/>
      <c r="E151" s="18"/>
      <c r="F151" s="18"/>
      <c r="G151" s="18"/>
      <c r="H151" s="18"/>
      <c r="I151" s="18"/>
    </row>
    <row r="152" spans="1:9" s="1" customFormat="1" x14ac:dyDescent="0.45">
      <c r="A152" s="2"/>
      <c r="B152" s="18"/>
      <c r="C152" s="18"/>
      <c r="D152" s="18"/>
      <c r="E152" s="18"/>
      <c r="F152" s="18"/>
      <c r="G152" s="18"/>
      <c r="H152" s="18"/>
      <c r="I152" s="18"/>
    </row>
    <row r="153" spans="1:9" s="1" customFormat="1" x14ac:dyDescent="0.45">
      <c r="A153" s="2"/>
      <c r="B153" s="18"/>
      <c r="C153" s="18"/>
      <c r="D153" s="18"/>
      <c r="E153" s="18"/>
      <c r="F153" s="18"/>
      <c r="G153" s="18"/>
      <c r="H153" s="18"/>
      <c r="I153" s="18"/>
    </row>
    <row r="154" spans="1:9" s="1" customFormat="1" x14ac:dyDescent="0.45">
      <c r="A154" s="2"/>
      <c r="B154" s="18"/>
      <c r="C154" s="18"/>
      <c r="D154" s="18"/>
      <c r="E154" s="18"/>
      <c r="F154" s="18"/>
      <c r="G154" s="18"/>
      <c r="H154" s="18"/>
      <c r="I154" s="18"/>
    </row>
    <row r="155" spans="1:9" s="1" customFormat="1" x14ac:dyDescent="0.45">
      <c r="A155" s="2"/>
      <c r="B155" s="18"/>
      <c r="C155" s="18"/>
      <c r="D155" s="18"/>
      <c r="E155" s="18"/>
      <c r="F155" s="18"/>
      <c r="G155" s="18"/>
      <c r="H155" s="18"/>
      <c r="I155" s="18"/>
    </row>
    <row r="156" spans="1:9" s="1" customFormat="1" x14ac:dyDescent="0.45">
      <c r="A156" s="2"/>
      <c r="B156" s="18"/>
      <c r="C156" s="18"/>
      <c r="D156" s="18"/>
      <c r="E156" s="18"/>
      <c r="F156" s="18"/>
      <c r="G156" s="18"/>
      <c r="H156" s="18"/>
      <c r="I156" s="18"/>
    </row>
    <row r="157" spans="1:9" s="1" customFormat="1" x14ac:dyDescent="0.45">
      <c r="A157" s="2"/>
      <c r="B157" s="18"/>
      <c r="C157" s="18"/>
      <c r="D157" s="18"/>
      <c r="E157" s="18"/>
      <c r="F157" s="18"/>
      <c r="G157" s="18"/>
      <c r="H157" s="18"/>
      <c r="I157" s="18"/>
    </row>
    <row r="158" spans="1:9" s="1" customFormat="1" x14ac:dyDescent="0.45">
      <c r="A158" s="2"/>
      <c r="B158" s="18"/>
      <c r="C158" s="18"/>
      <c r="D158" s="18"/>
      <c r="E158" s="18"/>
      <c r="F158" s="18"/>
      <c r="G158" s="18"/>
      <c r="H158" s="18"/>
      <c r="I158" s="18"/>
    </row>
    <row r="159" spans="1:9" s="1" customFormat="1" x14ac:dyDescent="0.45">
      <c r="A159" s="2"/>
      <c r="B159" s="18"/>
      <c r="C159" s="18"/>
      <c r="D159" s="18"/>
      <c r="E159" s="18"/>
      <c r="F159" s="18"/>
      <c r="G159" s="18"/>
      <c r="H159" s="18"/>
      <c r="I159" s="18"/>
    </row>
    <row r="160" spans="1:9" s="1" customFormat="1" x14ac:dyDescent="0.45">
      <c r="A160" s="2"/>
      <c r="B160" s="18"/>
      <c r="C160" s="18"/>
      <c r="D160" s="18"/>
      <c r="E160" s="18"/>
      <c r="F160" s="18"/>
      <c r="G160" s="18"/>
      <c r="H160" s="18"/>
      <c r="I160" s="18"/>
    </row>
    <row r="161" spans="1:9" s="1" customFormat="1" x14ac:dyDescent="0.45">
      <c r="A161" s="2"/>
      <c r="B161" s="18"/>
      <c r="C161" s="18"/>
      <c r="D161" s="18"/>
      <c r="E161" s="18"/>
      <c r="F161" s="18"/>
      <c r="G161" s="18"/>
      <c r="H161" s="18"/>
      <c r="I161" s="18"/>
    </row>
    <row r="162" spans="1:9" s="1" customFormat="1" x14ac:dyDescent="0.45">
      <c r="A162" s="2"/>
      <c r="B162" s="18"/>
      <c r="C162" s="18"/>
      <c r="D162" s="18"/>
      <c r="E162" s="18"/>
      <c r="F162" s="18"/>
      <c r="G162" s="18"/>
      <c r="H162" s="18"/>
      <c r="I162" s="18"/>
    </row>
    <row r="163" spans="1:9" s="1" customFormat="1" x14ac:dyDescent="0.45">
      <c r="A163" s="2"/>
      <c r="B163" s="18"/>
      <c r="C163" s="18"/>
      <c r="D163" s="18"/>
      <c r="E163" s="18"/>
      <c r="F163" s="18"/>
      <c r="G163" s="18"/>
      <c r="H163" s="18"/>
      <c r="I163" s="18"/>
    </row>
    <row r="164" spans="1:9" s="1" customFormat="1" x14ac:dyDescent="0.45">
      <c r="A164" s="2"/>
      <c r="B164" s="18"/>
      <c r="C164" s="18"/>
      <c r="D164" s="18"/>
      <c r="E164" s="18"/>
      <c r="F164" s="18"/>
      <c r="G164" s="18"/>
      <c r="H164" s="18"/>
      <c r="I164" s="18"/>
    </row>
    <row r="165" spans="1:9" s="1" customFormat="1" x14ac:dyDescent="0.45">
      <c r="A165" s="2"/>
      <c r="B165" s="18"/>
      <c r="C165" s="18"/>
      <c r="D165" s="18"/>
      <c r="E165" s="18"/>
      <c r="F165" s="18"/>
      <c r="G165" s="18"/>
      <c r="H165" s="18"/>
      <c r="I165" s="18"/>
    </row>
    <row r="166" spans="1:9" s="1" customFormat="1" x14ac:dyDescent="0.45">
      <c r="A166" s="2"/>
      <c r="B166" s="18"/>
      <c r="C166" s="18"/>
      <c r="D166" s="18"/>
      <c r="E166" s="18"/>
      <c r="F166" s="18"/>
      <c r="G166" s="18"/>
      <c r="H166" s="18"/>
      <c r="I166" s="18"/>
    </row>
    <row r="167" spans="1:9" s="1" customFormat="1" x14ac:dyDescent="0.45">
      <c r="A167" s="2"/>
      <c r="B167" s="18"/>
      <c r="C167" s="18"/>
      <c r="D167" s="18"/>
      <c r="E167" s="18"/>
      <c r="F167" s="18"/>
      <c r="G167" s="18"/>
      <c r="H167" s="18"/>
      <c r="I167" s="18"/>
    </row>
    <row r="168" spans="1:9" s="1" customFormat="1" x14ac:dyDescent="0.45">
      <c r="A168" s="2"/>
      <c r="B168" s="18"/>
      <c r="C168" s="18"/>
      <c r="D168" s="18"/>
      <c r="E168" s="18"/>
      <c r="F168" s="18"/>
      <c r="G168" s="18"/>
      <c r="H168" s="18"/>
      <c r="I168" s="18"/>
    </row>
    <row r="169" spans="1:9" s="1" customFormat="1" x14ac:dyDescent="0.45">
      <c r="A169" s="2"/>
      <c r="B169" s="18"/>
      <c r="C169" s="18"/>
      <c r="D169" s="18"/>
      <c r="E169" s="18"/>
      <c r="F169" s="18"/>
      <c r="G169" s="18"/>
      <c r="H169" s="18"/>
      <c r="I169" s="18"/>
    </row>
    <row r="170" spans="1:9" s="1" customFormat="1" x14ac:dyDescent="0.45">
      <c r="A170" s="2"/>
      <c r="B170" s="18"/>
      <c r="C170" s="18"/>
      <c r="D170" s="18"/>
      <c r="E170" s="18"/>
      <c r="F170" s="18"/>
      <c r="G170" s="18"/>
      <c r="H170" s="18"/>
      <c r="I170" s="18"/>
    </row>
    <row r="171" spans="1:9" s="1" customFormat="1" x14ac:dyDescent="0.45">
      <c r="A171" s="2"/>
      <c r="B171" s="18"/>
      <c r="C171" s="18"/>
      <c r="D171" s="18"/>
      <c r="E171" s="18"/>
      <c r="F171" s="18"/>
      <c r="G171" s="18"/>
      <c r="H171" s="18"/>
      <c r="I171" s="18"/>
    </row>
    <row r="172" spans="1:9" s="1" customFormat="1" x14ac:dyDescent="0.45">
      <c r="A172" s="2"/>
      <c r="B172" s="18"/>
      <c r="C172" s="18"/>
      <c r="D172" s="18"/>
      <c r="E172" s="18"/>
      <c r="F172" s="18"/>
      <c r="G172" s="18"/>
      <c r="H172" s="18"/>
      <c r="I172" s="18"/>
    </row>
    <row r="173" spans="1:9" s="1" customFormat="1" x14ac:dyDescent="0.45">
      <c r="A173" s="2"/>
      <c r="B173" s="18"/>
      <c r="C173" s="18"/>
      <c r="D173" s="18"/>
      <c r="E173" s="18"/>
      <c r="F173" s="18"/>
      <c r="G173" s="18"/>
      <c r="H173" s="18"/>
      <c r="I173" s="18"/>
    </row>
    <row r="174" spans="1:9" s="1" customFormat="1" x14ac:dyDescent="0.45">
      <c r="A174" s="2"/>
      <c r="B174" s="18"/>
      <c r="C174" s="18"/>
      <c r="D174" s="18"/>
      <c r="E174" s="18"/>
      <c r="F174" s="18"/>
      <c r="G174" s="18"/>
      <c r="H174" s="18"/>
      <c r="I174" s="18"/>
    </row>
    <row r="175" spans="1:9" s="1" customFormat="1" x14ac:dyDescent="0.45">
      <c r="A175" s="2"/>
      <c r="B175" s="18"/>
      <c r="C175" s="18"/>
      <c r="D175" s="18"/>
      <c r="E175" s="18"/>
      <c r="F175" s="18"/>
      <c r="G175" s="18"/>
      <c r="H175" s="18"/>
      <c r="I175" s="18"/>
    </row>
    <row r="176" spans="1:9" s="1" customFormat="1" x14ac:dyDescent="0.45">
      <c r="A176" s="2"/>
      <c r="B176" s="18"/>
      <c r="C176" s="18"/>
      <c r="D176" s="18"/>
      <c r="E176" s="18"/>
      <c r="F176" s="18"/>
      <c r="G176" s="18"/>
      <c r="H176" s="18"/>
      <c r="I176" s="18"/>
    </row>
    <row r="177" spans="1:9" s="1" customFormat="1" x14ac:dyDescent="0.45">
      <c r="A177" s="2"/>
      <c r="B177" s="18"/>
      <c r="C177" s="18"/>
      <c r="D177" s="18"/>
      <c r="E177" s="18"/>
      <c r="F177" s="18"/>
      <c r="G177" s="18"/>
      <c r="H177" s="18"/>
      <c r="I177" s="18"/>
    </row>
    <row r="178" spans="1:9" s="1" customFormat="1" x14ac:dyDescent="0.45">
      <c r="A178" s="2"/>
      <c r="B178" s="18"/>
      <c r="C178" s="18"/>
      <c r="D178" s="18"/>
      <c r="E178" s="18"/>
      <c r="F178" s="18"/>
      <c r="G178" s="18"/>
      <c r="H178" s="18"/>
      <c r="I178" s="18"/>
    </row>
    <row r="179" spans="1:9" s="1" customFormat="1" x14ac:dyDescent="0.45">
      <c r="A179" s="2"/>
      <c r="B179" s="18"/>
      <c r="C179" s="18"/>
      <c r="D179" s="18"/>
      <c r="E179" s="18"/>
      <c r="F179" s="18"/>
      <c r="G179" s="18"/>
      <c r="H179" s="18"/>
      <c r="I179" s="18"/>
    </row>
    <row r="180" spans="1:9" s="1" customFormat="1" x14ac:dyDescent="0.45">
      <c r="A180" s="2"/>
      <c r="B180" s="18"/>
      <c r="C180" s="18"/>
      <c r="D180" s="18"/>
      <c r="E180" s="18"/>
      <c r="F180" s="18"/>
      <c r="G180" s="18"/>
      <c r="H180" s="18"/>
      <c r="I180" s="18"/>
    </row>
    <row r="181" spans="1:9" s="1" customFormat="1" x14ac:dyDescent="0.45">
      <c r="A181" s="2"/>
      <c r="B181" s="18"/>
      <c r="C181" s="18"/>
      <c r="D181" s="18"/>
      <c r="E181" s="18"/>
      <c r="F181" s="18"/>
      <c r="G181" s="18"/>
      <c r="H181" s="18"/>
      <c r="I181" s="18"/>
    </row>
    <row r="182" spans="1:9" s="1" customFormat="1" x14ac:dyDescent="0.45">
      <c r="A182" s="2"/>
      <c r="B182" s="18"/>
      <c r="C182" s="18"/>
      <c r="D182" s="18"/>
      <c r="E182" s="18"/>
      <c r="F182" s="18"/>
      <c r="G182" s="18"/>
      <c r="H182" s="18"/>
      <c r="I182" s="18"/>
    </row>
    <row r="183" spans="1:9" s="1" customFormat="1" x14ac:dyDescent="0.45">
      <c r="A183" s="2"/>
      <c r="B183" s="18"/>
      <c r="C183" s="18"/>
      <c r="D183" s="18"/>
      <c r="E183" s="18"/>
      <c r="F183" s="18"/>
      <c r="G183" s="18"/>
      <c r="H183" s="18"/>
      <c r="I183" s="18"/>
    </row>
    <row r="184" spans="1:9" s="1" customFormat="1" x14ac:dyDescent="0.45">
      <c r="A184" s="2"/>
      <c r="B184" s="18"/>
      <c r="C184" s="18"/>
      <c r="D184" s="18"/>
      <c r="E184" s="18"/>
      <c r="F184" s="18"/>
      <c r="G184" s="18"/>
      <c r="H184" s="18"/>
      <c r="I184" s="18"/>
    </row>
    <row r="185" spans="1:9" s="1" customFormat="1" x14ac:dyDescent="0.45">
      <c r="A185" s="2"/>
      <c r="B185" s="18"/>
      <c r="C185" s="18"/>
      <c r="D185" s="18"/>
      <c r="E185" s="18"/>
      <c r="F185" s="18"/>
      <c r="G185" s="18"/>
      <c r="H185" s="18"/>
      <c r="I185" s="18"/>
    </row>
    <row r="186" spans="1:9" s="1" customFormat="1" x14ac:dyDescent="0.45">
      <c r="A186" s="2"/>
      <c r="B186" s="18"/>
      <c r="C186" s="18"/>
      <c r="D186" s="18"/>
      <c r="E186" s="18"/>
      <c r="F186" s="18"/>
      <c r="G186" s="18"/>
      <c r="H186" s="18"/>
      <c r="I186" s="18"/>
    </row>
    <row r="187" spans="1:9" s="1" customFormat="1" x14ac:dyDescent="0.45">
      <c r="A187" s="2"/>
      <c r="B187" s="18"/>
      <c r="C187" s="18"/>
      <c r="D187" s="18"/>
      <c r="E187" s="18"/>
      <c r="F187" s="18"/>
      <c r="G187" s="18"/>
      <c r="H187" s="18"/>
      <c r="I187" s="18"/>
    </row>
    <row r="188" spans="1:9" s="1" customFormat="1" x14ac:dyDescent="0.45">
      <c r="A188" s="2"/>
      <c r="B188" s="18"/>
      <c r="C188" s="18"/>
      <c r="D188" s="18"/>
      <c r="E188" s="18"/>
      <c r="F188" s="18"/>
      <c r="G188" s="18"/>
      <c r="H188" s="18"/>
      <c r="I188" s="18"/>
    </row>
    <row r="189" spans="1:9" s="1" customFormat="1" x14ac:dyDescent="0.45">
      <c r="A189" s="2"/>
      <c r="B189" s="18"/>
      <c r="C189" s="18"/>
      <c r="D189" s="18"/>
      <c r="E189" s="18"/>
      <c r="F189" s="18"/>
      <c r="G189" s="18"/>
      <c r="H189" s="18"/>
      <c r="I189" s="18"/>
    </row>
    <row r="190" spans="1:9" s="1" customFormat="1" x14ac:dyDescent="0.45">
      <c r="A190" s="2"/>
      <c r="B190" s="18"/>
      <c r="C190" s="18"/>
      <c r="D190" s="18"/>
      <c r="E190" s="18"/>
      <c r="F190" s="18"/>
      <c r="G190" s="18"/>
      <c r="H190" s="18"/>
      <c r="I190" s="18"/>
    </row>
    <row r="191" spans="1:9" s="1" customFormat="1" x14ac:dyDescent="0.45">
      <c r="A191" s="2"/>
      <c r="B191" s="18"/>
      <c r="C191" s="18"/>
      <c r="D191" s="18"/>
      <c r="E191" s="18"/>
      <c r="F191" s="18"/>
      <c r="G191" s="18"/>
      <c r="H191" s="18"/>
      <c r="I191" s="18"/>
    </row>
    <row r="192" spans="1:9" s="1" customFormat="1" x14ac:dyDescent="0.45">
      <c r="A192" s="2"/>
      <c r="B192" s="18"/>
      <c r="C192" s="18"/>
      <c r="D192" s="18"/>
      <c r="E192" s="18"/>
      <c r="F192" s="18"/>
      <c r="G192" s="18"/>
      <c r="H192" s="18"/>
      <c r="I192" s="18"/>
    </row>
    <row r="193" spans="1:9" s="1" customFormat="1" x14ac:dyDescent="0.45">
      <c r="A193" s="2"/>
      <c r="B193" s="18"/>
      <c r="C193" s="18"/>
      <c r="D193" s="18"/>
      <c r="E193" s="18"/>
      <c r="F193" s="18"/>
      <c r="G193" s="18"/>
      <c r="H193" s="18"/>
      <c r="I193" s="18"/>
    </row>
    <row r="194" spans="1:9" s="1" customFormat="1" x14ac:dyDescent="0.45">
      <c r="A194" s="2"/>
      <c r="B194" s="18"/>
      <c r="C194" s="18"/>
      <c r="D194" s="18"/>
      <c r="E194" s="18"/>
      <c r="F194" s="18"/>
      <c r="G194" s="18"/>
      <c r="H194" s="18"/>
      <c r="I194" s="18"/>
    </row>
    <row r="195" spans="1:9" s="1" customFormat="1" x14ac:dyDescent="0.45">
      <c r="A195" s="2"/>
      <c r="B195" s="18"/>
      <c r="C195" s="18"/>
      <c r="D195" s="18"/>
      <c r="E195" s="18"/>
      <c r="F195" s="18"/>
      <c r="G195" s="18"/>
      <c r="H195" s="18"/>
      <c r="I195" s="18"/>
    </row>
    <row r="196" spans="1:9" s="1" customFormat="1" x14ac:dyDescent="0.45">
      <c r="A196" s="2"/>
      <c r="B196" s="18"/>
      <c r="C196" s="18"/>
      <c r="D196" s="18"/>
      <c r="E196" s="18"/>
      <c r="F196" s="18"/>
      <c r="G196" s="18"/>
      <c r="H196" s="18"/>
      <c r="I196" s="18"/>
    </row>
    <row r="197" spans="1:9" s="1" customFormat="1" x14ac:dyDescent="0.45">
      <c r="A197" s="2"/>
      <c r="B197" s="18"/>
      <c r="C197" s="18"/>
      <c r="D197" s="18"/>
      <c r="E197" s="18"/>
      <c r="F197" s="18"/>
      <c r="G197" s="18"/>
      <c r="H197" s="18"/>
      <c r="I197" s="18"/>
    </row>
    <row r="198" spans="1:9" s="1" customFormat="1" x14ac:dyDescent="0.45">
      <c r="A198" s="2"/>
      <c r="B198" s="18"/>
      <c r="C198" s="18"/>
      <c r="D198" s="18"/>
      <c r="E198" s="18"/>
      <c r="F198" s="18"/>
      <c r="G198" s="18"/>
      <c r="H198" s="18"/>
      <c r="I198" s="18"/>
    </row>
    <row r="199" spans="1:9" s="1" customFormat="1" x14ac:dyDescent="0.45">
      <c r="A199" s="2"/>
      <c r="B199" s="18"/>
      <c r="C199" s="18"/>
      <c r="D199" s="18"/>
      <c r="E199" s="18"/>
      <c r="F199" s="18"/>
      <c r="G199" s="18"/>
      <c r="H199" s="18"/>
      <c r="I199" s="18"/>
    </row>
    <row r="200" spans="1:9" s="1" customFormat="1" x14ac:dyDescent="0.45">
      <c r="A200" s="2"/>
      <c r="B200" s="18"/>
      <c r="C200" s="18"/>
      <c r="D200" s="18"/>
      <c r="E200" s="18"/>
      <c r="F200" s="18"/>
      <c r="G200" s="18"/>
      <c r="H200" s="18"/>
      <c r="I200" s="18"/>
    </row>
    <row r="201" spans="1:9" s="1" customFormat="1" x14ac:dyDescent="0.45">
      <c r="A201" s="2"/>
      <c r="B201" s="18"/>
      <c r="C201" s="18"/>
      <c r="D201" s="18"/>
      <c r="E201" s="18"/>
      <c r="F201" s="18"/>
      <c r="G201" s="18"/>
      <c r="H201" s="18"/>
      <c r="I201" s="18"/>
    </row>
    <row r="202" spans="1:9" s="1" customFormat="1" x14ac:dyDescent="0.45">
      <c r="A202" s="2"/>
      <c r="B202" s="18"/>
      <c r="C202" s="18"/>
      <c r="D202" s="18"/>
      <c r="E202" s="18"/>
      <c r="F202" s="18"/>
      <c r="G202" s="18"/>
      <c r="H202" s="18"/>
      <c r="I202" s="18"/>
    </row>
    <row r="203" spans="1:9" s="1" customFormat="1" x14ac:dyDescent="0.45">
      <c r="A203" s="2"/>
      <c r="B203" s="18"/>
      <c r="C203" s="18"/>
      <c r="D203" s="18"/>
      <c r="E203" s="18"/>
      <c r="F203" s="18"/>
      <c r="G203" s="18"/>
      <c r="H203" s="18"/>
      <c r="I203" s="18"/>
    </row>
    <row r="204" spans="1:9" s="1" customFormat="1" x14ac:dyDescent="0.45">
      <c r="A204" s="2"/>
      <c r="B204" s="18"/>
      <c r="C204" s="18"/>
      <c r="D204" s="18"/>
      <c r="E204" s="18"/>
      <c r="F204" s="18"/>
      <c r="G204" s="18"/>
      <c r="H204" s="18"/>
      <c r="I204" s="18"/>
    </row>
    <row r="205" spans="1:9" s="1" customFormat="1" x14ac:dyDescent="0.45">
      <c r="A205" s="2"/>
      <c r="B205" s="18"/>
      <c r="C205" s="18"/>
      <c r="D205" s="18"/>
      <c r="E205" s="18"/>
      <c r="F205" s="18"/>
      <c r="G205" s="18"/>
      <c r="H205" s="18"/>
      <c r="I205" s="18"/>
    </row>
    <row r="206" spans="1:9" s="1" customFormat="1" x14ac:dyDescent="0.45">
      <c r="A206" s="2"/>
      <c r="B206" s="18"/>
      <c r="C206" s="18"/>
      <c r="D206" s="18"/>
      <c r="E206" s="18"/>
      <c r="F206" s="18"/>
      <c r="G206" s="18"/>
      <c r="H206" s="18"/>
      <c r="I206" s="18"/>
    </row>
    <row r="207" spans="1:9" s="1" customFormat="1" x14ac:dyDescent="0.45">
      <c r="A207" s="2"/>
      <c r="B207" s="18"/>
      <c r="C207" s="18"/>
      <c r="D207" s="18"/>
      <c r="E207" s="18"/>
      <c r="F207" s="18"/>
      <c r="G207" s="18"/>
      <c r="H207" s="18"/>
      <c r="I207" s="18"/>
    </row>
    <row r="208" spans="1:9" s="1" customFormat="1" x14ac:dyDescent="0.45">
      <c r="A208" s="2"/>
      <c r="B208" s="18"/>
      <c r="C208" s="18"/>
      <c r="D208" s="18"/>
      <c r="E208" s="18"/>
      <c r="F208" s="18"/>
      <c r="G208" s="18"/>
      <c r="H208" s="18"/>
      <c r="I208" s="18"/>
    </row>
    <row r="209" spans="1:9" s="1" customFormat="1" x14ac:dyDescent="0.45">
      <c r="A209" s="2"/>
      <c r="B209" s="18"/>
      <c r="C209" s="18"/>
      <c r="D209" s="18"/>
      <c r="E209" s="18"/>
      <c r="F209" s="18"/>
      <c r="G209" s="18"/>
      <c r="H209" s="18"/>
      <c r="I209" s="18"/>
    </row>
    <row r="210" spans="1:9" s="1" customFormat="1" x14ac:dyDescent="0.45">
      <c r="A210" s="2"/>
      <c r="B210" s="18"/>
      <c r="C210" s="18"/>
      <c r="D210" s="18"/>
      <c r="E210" s="18"/>
      <c r="F210" s="18"/>
      <c r="G210" s="18"/>
      <c r="H210" s="18"/>
      <c r="I210" s="18"/>
    </row>
    <row r="211" spans="1:9" s="1" customFormat="1" x14ac:dyDescent="0.45">
      <c r="A211" s="2"/>
      <c r="B211" s="18"/>
      <c r="C211" s="18"/>
      <c r="D211" s="18"/>
      <c r="E211" s="18"/>
      <c r="F211" s="18"/>
      <c r="G211" s="18"/>
      <c r="H211" s="18"/>
      <c r="I211" s="18"/>
    </row>
    <row r="212" spans="1:9" s="1" customFormat="1" x14ac:dyDescent="0.45">
      <c r="A212" s="2"/>
      <c r="B212" s="18"/>
      <c r="C212" s="18"/>
      <c r="D212" s="18"/>
      <c r="E212" s="18"/>
      <c r="F212" s="18"/>
      <c r="G212" s="18"/>
      <c r="H212" s="18"/>
      <c r="I212" s="18"/>
    </row>
    <row r="213" spans="1:9" s="1" customFormat="1" x14ac:dyDescent="0.45">
      <c r="A213" s="2"/>
      <c r="B213" s="18"/>
      <c r="C213" s="18"/>
      <c r="D213" s="18"/>
      <c r="E213" s="18"/>
      <c r="F213" s="18"/>
      <c r="G213" s="18"/>
      <c r="H213" s="18"/>
      <c r="I213" s="18"/>
    </row>
    <row r="214" spans="1:9" s="1" customFormat="1" x14ac:dyDescent="0.45">
      <c r="A214" s="2"/>
      <c r="B214" s="18"/>
      <c r="C214" s="18"/>
      <c r="D214" s="18"/>
      <c r="E214" s="18"/>
      <c r="F214" s="18"/>
      <c r="G214" s="18"/>
      <c r="H214" s="18"/>
      <c r="I214" s="18"/>
    </row>
    <row r="215" spans="1:9" s="1" customFormat="1" x14ac:dyDescent="0.45">
      <c r="A215" s="2"/>
      <c r="B215" s="18"/>
      <c r="C215" s="18"/>
      <c r="D215" s="18"/>
      <c r="E215" s="18"/>
      <c r="F215" s="18"/>
      <c r="G215" s="18"/>
      <c r="H215" s="18"/>
      <c r="I215" s="18"/>
    </row>
    <row r="216" spans="1:9" s="1" customFormat="1" x14ac:dyDescent="0.45">
      <c r="A216" s="2"/>
      <c r="B216" s="18"/>
      <c r="C216" s="18"/>
      <c r="D216" s="18"/>
      <c r="E216" s="18"/>
      <c r="F216" s="18"/>
      <c r="G216" s="18"/>
      <c r="H216" s="18"/>
      <c r="I216" s="18"/>
    </row>
    <row r="217" spans="1:9" s="1" customFormat="1" x14ac:dyDescent="0.45">
      <c r="A217" s="2"/>
      <c r="B217" s="18"/>
      <c r="C217" s="18"/>
      <c r="D217" s="18"/>
      <c r="E217" s="18"/>
      <c r="F217" s="18"/>
      <c r="G217" s="18"/>
      <c r="H217" s="18"/>
      <c r="I217" s="18"/>
    </row>
    <row r="218" spans="1:9" s="1" customFormat="1" x14ac:dyDescent="0.45">
      <c r="A218" s="2"/>
      <c r="B218" s="18"/>
      <c r="C218" s="18"/>
      <c r="D218" s="18"/>
      <c r="E218" s="18"/>
      <c r="F218" s="18"/>
      <c r="G218" s="18"/>
      <c r="H218" s="18"/>
      <c r="I218" s="18"/>
    </row>
  </sheetData>
  <mergeCells count="63">
    <mergeCell ref="B50:I50"/>
    <mergeCell ref="B51:I51"/>
    <mergeCell ref="B52:I52"/>
    <mergeCell ref="B27:I27"/>
    <mergeCell ref="B35:I35"/>
    <mergeCell ref="B39:I39"/>
    <mergeCell ref="B40:I40"/>
    <mergeCell ref="B28:I28"/>
    <mergeCell ref="B29:I29"/>
    <mergeCell ref="B30:I30"/>
    <mergeCell ref="B41:I41"/>
    <mergeCell ref="B49:I49"/>
    <mergeCell ref="B45:N45"/>
    <mergeCell ref="A46:N46"/>
    <mergeCell ref="B36:I36"/>
    <mergeCell ref="B31:I31"/>
    <mergeCell ref="B9:I9"/>
    <mergeCell ref="A22:I22"/>
    <mergeCell ref="B18:I18"/>
    <mergeCell ref="B34:I34"/>
    <mergeCell ref="A53:N53"/>
    <mergeCell ref="B48:I48"/>
    <mergeCell ref="B10:I10"/>
    <mergeCell ref="B14:I14"/>
    <mergeCell ref="J51:L51"/>
    <mergeCell ref="B17:I17"/>
    <mergeCell ref="B12:I12"/>
    <mergeCell ref="B13:I13"/>
    <mergeCell ref="A47:I47"/>
    <mergeCell ref="B37:I37"/>
    <mergeCell ref="B42:I42"/>
    <mergeCell ref="B43:I43"/>
    <mergeCell ref="A1:N1"/>
    <mergeCell ref="A2:B2"/>
    <mergeCell ref="I2:N2"/>
    <mergeCell ref="C2:G2"/>
    <mergeCell ref="B8:I8"/>
    <mergeCell ref="B6:I6"/>
    <mergeCell ref="B5:I5"/>
    <mergeCell ref="B7:I7"/>
    <mergeCell ref="A3:N3"/>
    <mergeCell ref="A4:I4"/>
    <mergeCell ref="B23:I23"/>
    <mergeCell ref="B24:I24"/>
    <mergeCell ref="B11:I11"/>
    <mergeCell ref="A54:N54"/>
    <mergeCell ref="A58:N58"/>
    <mergeCell ref="B19:I19"/>
    <mergeCell ref="B20:I20"/>
    <mergeCell ref="B21:I21"/>
    <mergeCell ref="B15:I15"/>
    <mergeCell ref="B16:I16"/>
    <mergeCell ref="B33:I33"/>
    <mergeCell ref="B25:I25"/>
    <mergeCell ref="B26:I26"/>
    <mergeCell ref="B44:I44"/>
    <mergeCell ref="B38:I38"/>
    <mergeCell ref="B32:I32"/>
    <mergeCell ref="A60:N60"/>
    <mergeCell ref="A55:N55"/>
    <mergeCell ref="A57:N57"/>
    <mergeCell ref="A59:N59"/>
    <mergeCell ref="A56:N56"/>
  </mergeCells>
  <phoneticPr fontId="1"/>
  <printOptions horizontalCentered="1"/>
  <pageMargins left="0.31496062992125984" right="0.31496062992125984" top="0.39370078740157483" bottom="0.39370078740157483" header="0" footer="0"/>
  <pageSetup paperSize="9" orientation="portrait" r:id="rId1"/>
  <headerFooter>
    <oddHeader>&amp;C&amp;8日本緩和医療学会　緩和ケアチームセルフチェックプログラム</oddHeader>
    <oddFooter xml:space="preserve">&amp;C&amp;9
&amp;P&amp;R&amp;6専門的・横断的緩和ケア推進委員会 緩和ケアチーム自施設評価WPG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717" r:id="rId4" name="Option Button 693">
              <controlPr defaultSize="0" autoFill="0" autoLine="0" autoPict="0" altText="">
                <anchor moveWithCells="1">
                  <from>
                    <xdr:col>9</xdr:col>
                    <xdr:colOff>104775</xdr:colOff>
                    <xdr:row>5</xdr:row>
                    <xdr:rowOff>123825</xdr:rowOff>
                  </from>
                  <to>
                    <xdr:col>9</xdr:col>
                    <xdr:colOff>323850</xdr:colOff>
                    <xdr:row>5</xdr:row>
                    <xdr:rowOff>361950</xdr:rowOff>
                  </to>
                </anchor>
              </controlPr>
            </control>
          </mc:Choice>
        </mc:AlternateContent>
        <mc:AlternateContent xmlns:mc="http://schemas.openxmlformats.org/markup-compatibility/2006">
          <mc:Choice Requires="x14">
            <control shapeId="1719" r:id="rId5" name="Option Button 695">
              <controlPr defaultSize="0" autoFill="0" autoLine="0" autoPict="0" altText="">
                <anchor moveWithCells="1">
                  <from>
                    <xdr:col>10</xdr:col>
                    <xdr:colOff>104775</xdr:colOff>
                    <xdr:row>5</xdr:row>
                    <xdr:rowOff>123825</xdr:rowOff>
                  </from>
                  <to>
                    <xdr:col>10</xdr:col>
                    <xdr:colOff>323850</xdr:colOff>
                    <xdr:row>5</xdr:row>
                    <xdr:rowOff>361950</xdr:rowOff>
                  </to>
                </anchor>
              </controlPr>
            </control>
          </mc:Choice>
        </mc:AlternateContent>
        <mc:AlternateContent xmlns:mc="http://schemas.openxmlformats.org/markup-compatibility/2006">
          <mc:Choice Requires="x14">
            <control shapeId="1721" r:id="rId6" name="Option Button 697">
              <controlPr defaultSize="0" autoFill="0" autoLine="0" autoPict="0" altText="">
                <anchor moveWithCells="1">
                  <from>
                    <xdr:col>11</xdr:col>
                    <xdr:colOff>104775</xdr:colOff>
                    <xdr:row>5</xdr:row>
                    <xdr:rowOff>123825</xdr:rowOff>
                  </from>
                  <to>
                    <xdr:col>11</xdr:col>
                    <xdr:colOff>323850</xdr:colOff>
                    <xdr:row>5</xdr:row>
                    <xdr:rowOff>361950</xdr:rowOff>
                  </to>
                </anchor>
              </controlPr>
            </control>
          </mc:Choice>
        </mc:AlternateContent>
        <mc:AlternateContent xmlns:mc="http://schemas.openxmlformats.org/markup-compatibility/2006">
          <mc:Choice Requires="x14">
            <control shapeId="1722" r:id="rId7" name="Option Button 698">
              <controlPr defaultSize="0" autoFill="0" autoLine="0" autoPict="0" altText="">
                <anchor moveWithCells="1">
                  <from>
                    <xdr:col>12</xdr:col>
                    <xdr:colOff>104775</xdr:colOff>
                    <xdr:row>5</xdr:row>
                    <xdr:rowOff>123825</xdr:rowOff>
                  </from>
                  <to>
                    <xdr:col>12</xdr:col>
                    <xdr:colOff>323850</xdr:colOff>
                    <xdr:row>5</xdr:row>
                    <xdr:rowOff>361950</xdr:rowOff>
                  </to>
                </anchor>
              </controlPr>
            </control>
          </mc:Choice>
        </mc:AlternateContent>
        <mc:AlternateContent xmlns:mc="http://schemas.openxmlformats.org/markup-compatibility/2006">
          <mc:Choice Requires="x14">
            <control shapeId="1723" r:id="rId8" name="Option Button 699">
              <controlPr defaultSize="0" autoFill="0" autoLine="0" autoPict="0" altText="">
                <anchor moveWithCells="1">
                  <from>
                    <xdr:col>13</xdr:col>
                    <xdr:colOff>104775</xdr:colOff>
                    <xdr:row>5</xdr:row>
                    <xdr:rowOff>123825</xdr:rowOff>
                  </from>
                  <to>
                    <xdr:col>13</xdr:col>
                    <xdr:colOff>323850</xdr:colOff>
                    <xdr:row>5</xdr:row>
                    <xdr:rowOff>361950</xdr:rowOff>
                  </to>
                </anchor>
              </controlPr>
            </control>
          </mc:Choice>
        </mc:AlternateContent>
        <mc:AlternateContent xmlns:mc="http://schemas.openxmlformats.org/markup-compatibility/2006">
          <mc:Choice Requires="x14">
            <control shapeId="1724" r:id="rId9" name="Group Box 700">
              <controlPr defaultSize="0" autoFill="0" autoPict="0" altText="">
                <anchor moveWithCells="1">
                  <from>
                    <xdr:col>9</xdr:col>
                    <xdr:colOff>9525</xdr:colOff>
                    <xdr:row>5</xdr:row>
                    <xdr:rowOff>47625</xdr:rowOff>
                  </from>
                  <to>
                    <xdr:col>13</xdr:col>
                    <xdr:colOff>390525</xdr:colOff>
                    <xdr:row>5</xdr:row>
                    <xdr:rowOff>371475</xdr:rowOff>
                  </to>
                </anchor>
              </controlPr>
            </control>
          </mc:Choice>
        </mc:AlternateContent>
        <mc:AlternateContent xmlns:mc="http://schemas.openxmlformats.org/markup-compatibility/2006">
          <mc:Choice Requires="x14">
            <control shapeId="1725" r:id="rId10" name="Option Button 701">
              <controlPr defaultSize="0" autoFill="0" autoLine="0" autoPict="0">
                <anchor moveWithCells="1">
                  <from>
                    <xdr:col>9</xdr:col>
                    <xdr:colOff>104775</xdr:colOff>
                    <xdr:row>6</xdr:row>
                    <xdr:rowOff>114300</xdr:rowOff>
                  </from>
                  <to>
                    <xdr:col>9</xdr:col>
                    <xdr:colOff>323850</xdr:colOff>
                    <xdr:row>6</xdr:row>
                    <xdr:rowOff>361950</xdr:rowOff>
                  </to>
                </anchor>
              </controlPr>
            </control>
          </mc:Choice>
        </mc:AlternateContent>
        <mc:AlternateContent xmlns:mc="http://schemas.openxmlformats.org/markup-compatibility/2006">
          <mc:Choice Requires="x14">
            <control shapeId="1727" r:id="rId11" name="Option Button 703">
              <controlPr defaultSize="0" autoFill="0" autoLine="0" autoPict="0">
                <anchor moveWithCells="1">
                  <from>
                    <xdr:col>10</xdr:col>
                    <xdr:colOff>104775</xdr:colOff>
                    <xdr:row>6</xdr:row>
                    <xdr:rowOff>114300</xdr:rowOff>
                  </from>
                  <to>
                    <xdr:col>10</xdr:col>
                    <xdr:colOff>323850</xdr:colOff>
                    <xdr:row>6</xdr:row>
                    <xdr:rowOff>361950</xdr:rowOff>
                  </to>
                </anchor>
              </controlPr>
            </control>
          </mc:Choice>
        </mc:AlternateContent>
        <mc:AlternateContent xmlns:mc="http://schemas.openxmlformats.org/markup-compatibility/2006">
          <mc:Choice Requires="x14">
            <control shapeId="1728" r:id="rId12" name="Option Button 704">
              <controlPr defaultSize="0" autoFill="0" autoLine="0" autoPict="0">
                <anchor moveWithCells="1">
                  <from>
                    <xdr:col>11</xdr:col>
                    <xdr:colOff>104775</xdr:colOff>
                    <xdr:row>6</xdr:row>
                    <xdr:rowOff>114300</xdr:rowOff>
                  </from>
                  <to>
                    <xdr:col>11</xdr:col>
                    <xdr:colOff>323850</xdr:colOff>
                    <xdr:row>6</xdr:row>
                    <xdr:rowOff>361950</xdr:rowOff>
                  </to>
                </anchor>
              </controlPr>
            </control>
          </mc:Choice>
        </mc:AlternateContent>
        <mc:AlternateContent xmlns:mc="http://schemas.openxmlformats.org/markup-compatibility/2006">
          <mc:Choice Requires="x14">
            <control shapeId="1729" r:id="rId13" name="Option Button 705">
              <controlPr defaultSize="0" autoFill="0" autoLine="0" autoPict="0">
                <anchor moveWithCells="1">
                  <from>
                    <xdr:col>12</xdr:col>
                    <xdr:colOff>104775</xdr:colOff>
                    <xdr:row>6</xdr:row>
                    <xdr:rowOff>114300</xdr:rowOff>
                  </from>
                  <to>
                    <xdr:col>12</xdr:col>
                    <xdr:colOff>323850</xdr:colOff>
                    <xdr:row>6</xdr:row>
                    <xdr:rowOff>361950</xdr:rowOff>
                  </to>
                </anchor>
              </controlPr>
            </control>
          </mc:Choice>
        </mc:AlternateContent>
        <mc:AlternateContent xmlns:mc="http://schemas.openxmlformats.org/markup-compatibility/2006">
          <mc:Choice Requires="x14">
            <control shapeId="1731" r:id="rId14" name="Option Button 707">
              <controlPr defaultSize="0" autoFill="0" autoLine="0" autoPict="0">
                <anchor moveWithCells="1">
                  <from>
                    <xdr:col>13</xdr:col>
                    <xdr:colOff>104775</xdr:colOff>
                    <xdr:row>6</xdr:row>
                    <xdr:rowOff>114300</xdr:rowOff>
                  </from>
                  <to>
                    <xdr:col>13</xdr:col>
                    <xdr:colOff>323850</xdr:colOff>
                    <xdr:row>6</xdr:row>
                    <xdr:rowOff>361950</xdr:rowOff>
                  </to>
                </anchor>
              </controlPr>
            </control>
          </mc:Choice>
        </mc:AlternateContent>
        <mc:AlternateContent xmlns:mc="http://schemas.openxmlformats.org/markup-compatibility/2006">
          <mc:Choice Requires="x14">
            <control shapeId="1732" r:id="rId15" name="Group Box 708">
              <controlPr defaultSize="0" autoFill="0" autoPict="0">
                <anchor moveWithCells="1">
                  <from>
                    <xdr:col>8</xdr:col>
                    <xdr:colOff>561975</xdr:colOff>
                    <xdr:row>6</xdr:row>
                    <xdr:rowOff>57150</xdr:rowOff>
                  </from>
                  <to>
                    <xdr:col>13</xdr:col>
                    <xdr:colOff>409575</xdr:colOff>
                    <xdr:row>6</xdr:row>
                    <xdr:rowOff>381000</xdr:rowOff>
                  </to>
                </anchor>
              </controlPr>
            </control>
          </mc:Choice>
        </mc:AlternateContent>
        <mc:AlternateContent xmlns:mc="http://schemas.openxmlformats.org/markup-compatibility/2006">
          <mc:Choice Requires="x14">
            <control shapeId="1733" r:id="rId16" name="Option Button 709">
              <controlPr defaultSize="0" autoFill="0" autoLine="0" autoPict="0">
                <anchor moveWithCells="1">
                  <from>
                    <xdr:col>9</xdr:col>
                    <xdr:colOff>104775</xdr:colOff>
                    <xdr:row>7</xdr:row>
                    <xdr:rowOff>123825</xdr:rowOff>
                  </from>
                  <to>
                    <xdr:col>9</xdr:col>
                    <xdr:colOff>342900</xdr:colOff>
                    <xdr:row>7</xdr:row>
                    <xdr:rowOff>361950</xdr:rowOff>
                  </to>
                </anchor>
              </controlPr>
            </control>
          </mc:Choice>
        </mc:AlternateContent>
        <mc:AlternateContent xmlns:mc="http://schemas.openxmlformats.org/markup-compatibility/2006">
          <mc:Choice Requires="x14">
            <control shapeId="1734" r:id="rId17" name="Option Button 710">
              <controlPr defaultSize="0" autoFill="0" autoLine="0" autoPict="0">
                <anchor moveWithCells="1">
                  <from>
                    <xdr:col>10</xdr:col>
                    <xdr:colOff>104775</xdr:colOff>
                    <xdr:row>7</xdr:row>
                    <xdr:rowOff>123825</xdr:rowOff>
                  </from>
                  <to>
                    <xdr:col>10</xdr:col>
                    <xdr:colOff>342900</xdr:colOff>
                    <xdr:row>7</xdr:row>
                    <xdr:rowOff>361950</xdr:rowOff>
                  </to>
                </anchor>
              </controlPr>
            </control>
          </mc:Choice>
        </mc:AlternateContent>
        <mc:AlternateContent xmlns:mc="http://schemas.openxmlformats.org/markup-compatibility/2006">
          <mc:Choice Requires="x14">
            <control shapeId="1736" r:id="rId18" name="Option Button 712">
              <controlPr defaultSize="0" autoFill="0" autoLine="0" autoPict="0">
                <anchor moveWithCells="1">
                  <from>
                    <xdr:col>11</xdr:col>
                    <xdr:colOff>104775</xdr:colOff>
                    <xdr:row>7</xdr:row>
                    <xdr:rowOff>123825</xdr:rowOff>
                  </from>
                  <to>
                    <xdr:col>11</xdr:col>
                    <xdr:colOff>342900</xdr:colOff>
                    <xdr:row>7</xdr:row>
                    <xdr:rowOff>361950</xdr:rowOff>
                  </to>
                </anchor>
              </controlPr>
            </control>
          </mc:Choice>
        </mc:AlternateContent>
        <mc:AlternateContent xmlns:mc="http://schemas.openxmlformats.org/markup-compatibility/2006">
          <mc:Choice Requires="x14">
            <control shapeId="1737" r:id="rId19" name="Option Button 713">
              <controlPr defaultSize="0" autoFill="0" autoLine="0" autoPict="0">
                <anchor moveWithCells="1">
                  <from>
                    <xdr:col>12</xdr:col>
                    <xdr:colOff>104775</xdr:colOff>
                    <xdr:row>7</xdr:row>
                    <xdr:rowOff>123825</xdr:rowOff>
                  </from>
                  <to>
                    <xdr:col>12</xdr:col>
                    <xdr:colOff>342900</xdr:colOff>
                    <xdr:row>7</xdr:row>
                    <xdr:rowOff>361950</xdr:rowOff>
                  </to>
                </anchor>
              </controlPr>
            </control>
          </mc:Choice>
        </mc:AlternateContent>
        <mc:AlternateContent xmlns:mc="http://schemas.openxmlformats.org/markup-compatibility/2006">
          <mc:Choice Requires="x14">
            <control shapeId="1738" r:id="rId20" name="Option Button 714">
              <controlPr defaultSize="0" autoFill="0" autoLine="0" autoPict="0">
                <anchor moveWithCells="1">
                  <from>
                    <xdr:col>13</xdr:col>
                    <xdr:colOff>104775</xdr:colOff>
                    <xdr:row>7</xdr:row>
                    <xdr:rowOff>123825</xdr:rowOff>
                  </from>
                  <to>
                    <xdr:col>13</xdr:col>
                    <xdr:colOff>342900</xdr:colOff>
                    <xdr:row>7</xdr:row>
                    <xdr:rowOff>361950</xdr:rowOff>
                  </to>
                </anchor>
              </controlPr>
            </control>
          </mc:Choice>
        </mc:AlternateContent>
        <mc:AlternateContent xmlns:mc="http://schemas.openxmlformats.org/markup-compatibility/2006">
          <mc:Choice Requires="x14">
            <control shapeId="1739" r:id="rId21" name="Group Box 715">
              <controlPr defaultSize="0" autoFill="0" autoPict="0">
                <anchor moveWithCells="1">
                  <from>
                    <xdr:col>9</xdr:col>
                    <xdr:colOff>9525</xdr:colOff>
                    <xdr:row>7</xdr:row>
                    <xdr:rowOff>38100</xdr:rowOff>
                  </from>
                  <to>
                    <xdr:col>13</xdr:col>
                    <xdr:colOff>400050</xdr:colOff>
                    <xdr:row>7</xdr:row>
                    <xdr:rowOff>361950</xdr:rowOff>
                  </to>
                </anchor>
              </controlPr>
            </control>
          </mc:Choice>
        </mc:AlternateContent>
        <mc:AlternateContent xmlns:mc="http://schemas.openxmlformats.org/markup-compatibility/2006">
          <mc:Choice Requires="x14">
            <control shapeId="1740" r:id="rId22" name="Option Button 716">
              <controlPr defaultSize="0" autoFill="0" autoLine="0" autoPict="0">
                <anchor moveWithCells="1">
                  <from>
                    <xdr:col>9</xdr:col>
                    <xdr:colOff>114300</xdr:colOff>
                    <xdr:row>8</xdr:row>
                    <xdr:rowOff>123825</xdr:rowOff>
                  </from>
                  <to>
                    <xdr:col>9</xdr:col>
                    <xdr:colOff>342900</xdr:colOff>
                    <xdr:row>8</xdr:row>
                    <xdr:rowOff>361950</xdr:rowOff>
                  </to>
                </anchor>
              </controlPr>
            </control>
          </mc:Choice>
        </mc:AlternateContent>
        <mc:AlternateContent xmlns:mc="http://schemas.openxmlformats.org/markup-compatibility/2006">
          <mc:Choice Requires="x14">
            <control shapeId="1742" r:id="rId23" name="Option Button 718">
              <controlPr defaultSize="0" autoFill="0" autoLine="0" autoPict="0">
                <anchor moveWithCells="1">
                  <from>
                    <xdr:col>10</xdr:col>
                    <xdr:colOff>114300</xdr:colOff>
                    <xdr:row>8</xdr:row>
                    <xdr:rowOff>123825</xdr:rowOff>
                  </from>
                  <to>
                    <xdr:col>10</xdr:col>
                    <xdr:colOff>342900</xdr:colOff>
                    <xdr:row>8</xdr:row>
                    <xdr:rowOff>361950</xdr:rowOff>
                  </to>
                </anchor>
              </controlPr>
            </control>
          </mc:Choice>
        </mc:AlternateContent>
        <mc:AlternateContent xmlns:mc="http://schemas.openxmlformats.org/markup-compatibility/2006">
          <mc:Choice Requires="x14">
            <control shapeId="1743" r:id="rId24" name="Option Button 719">
              <controlPr defaultSize="0" autoFill="0" autoLine="0" autoPict="0">
                <anchor moveWithCells="1">
                  <from>
                    <xdr:col>11</xdr:col>
                    <xdr:colOff>114300</xdr:colOff>
                    <xdr:row>8</xdr:row>
                    <xdr:rowOff>123825</xdr:rowOff>
                  </from>
                  <to>
                    <xdr:col>11</xdr:col>
                    <xdr:colOff>342900</xdr:colOff>
                    <xdr:row>8</xdr:row>
                    <xdr:rowOff>361950</xdr:rowOff>
                  </to>
                </anchor>
              </controlPr>
            </control>
          </mc:Choice>
        </mc:AlternateContent>
        <mc:AlternateContent xmlns:mc="http://schemas.openxmlformats.org/markup-compatibility/2006">
          <mc:Choice Requires="x14">
            <control shapeId="1745" r:id="rId25" name="Option Button 721">
              <controlPr defaultSize="0" autoFill="0" autoLine="0" autoPict="0">
                <anchor moveWithCells="1">
                  <from>
                    <xdr:col>12</xdr:col>
                    <xdr:colOff>114300</xdr:colOff>
                    <xdr:row>8</xdr:row>
                    <xdr:rowOff>123825</xdr:rowOff>
                  </from>
                  <to>
                    <xdr:col>12</xdr:col>
                    <xdr:colOff>342900</xdr:colOff>
                    <xdr:row>8</xdr:row>
                    <xdr:rowOff>361950</xdr:rowOff>
                  </to>
                </anchor>
              </controlPr>
            </control>
          </mc:Choice>
        </mc:AlternateContent>
        <mc:AlternateContent xmlns:mc="http://schemas.openxmlformats.org/markup-compatibility/2006">
          <mc:Choice Requires="x14">
            <control shapeId="1747" r:id="rId26" name="Option Button 723">
              <controlPr defaultSize="0" autoFill="0" autoLine="0" autoPict="0">
                <anchor moveWithCells="1">
                  <from>
                    <xdr:col>13</xdr:col>
                    <xdr:colOff>114300</xdr:colOff>
                    <xdr:row>8</xdr:row>
                    <xdr:rowOff>123825</xdr:rowOff>
                  </from>
                  <to>
                    <xdr:col>13</xdr:col>
                    <xdr:colOff>342900</xdr:colOff>
                    <xdr:row>8</xdr:row>
                    <xdr:rowOff>361950</xdr:rowOff>
                  </to>
                </anchor>
              </controlPr>
            </control>
          </mc:Choice>
        </mc:AlternateContent>
        <mc:AlternateContent xmlns:mc="http://schemas.openxmlformats.org/markup-compatibility/2006">
          <mc:Choice Requires="x14">
            <control shapeId="1748" r:id="rId27" name="Group Box 724">
              <controlPr defaultSize="0" autoFill="0" autoPict="0">
                <anchor moveWithCells="1">
                  <from>
                    <xdr:col>8</xdr:col>
                    <xdr:colOff>561975</xdr:colOff>
                    <xdr:row>8</xdr:row>
                    <xdr:rowOff>57150</xdr:rowOff>
                  </from>
                  <to>
                    <xdr:col>13</xdr:col>
                    <xdr:colOff>390525</xdr:colOff>
                    <xdr:row>8</xdr:row>
                    <xdr:rowOff>381000</xdr:rowOff>
                  </to>
                </anchor>
              </controlPr>
            </control>
          </mc:Choice>
        </mc:AlternateContent>
        <mc:AlternateContent xmlns:mc="http://schemas.openxmlformats.org/markup-compatibility/2006">
          <mc:Choice Requires="x14">
            <control shapeId="1781" r:id="rId28" name="Option Button 757">
              <controlPr defaultSize="0" autoFill="0" autoLine="0" autoPict="0">
                <anchor moveWithCells="1">
                  <from>
                    <xdr:col>9</xdr:col>
                    <xdr:colOff>114300</xdr:colOff>
                    <xdr:row>11</xdr:row>
                    <xdr:rowOff>114300</xdr:rowOff>
                  </from>
                  <to>
                    <xdr:col>9</xdr:col>
                    <xdr:colOff>361950</xdr:colOff>
                    <xdr:row>11</xdr:row>
                    <xdr:rowOff>361950</xdr:rowOff>
                  </to>
                </anchor>
              </controlPr>
            </control>
          </mc:Choice>
        </mc:AlternateContent>
        <mc:AlternateContent xmlns:mc="http://schemas.openxmlformats.org/markup-compatibility/2006">
          <mc:Choice Requires="x14">
            <control shapeId="1782" r:id="rId29" name="Option Button 758">
              <controlPr defaultSize="0" autoFill="0" autoLine="0" autoPict="0">
                <anchor moveWithCells="1">
                  <from>
                    <xdr:col>10</xdr:col>
                    <xdr:colOff>114300</xdr:colOff>
                    <xdr:row>11</xdr:row>
                    <xdr:rowOff>114300</xdr:rowOff>
                  </from>
                  <to>
                    <xdr:col>10</xdr:col>
                    <xdr:colOff>361950</xdr:colOff>
                    <xdr:row>11</xdr:row>
                    <xdr:rowOff>361950</xdr:rowOff>
                  </to>
                </anchor>
              </controlPr>
            </control>
          </mc:Choice>
        </mc:AlternateContent>
        <mc:AlternateContent xmlns:mc="http://schemas.openxmlformats.org/markup-compatibility/2006">
          <mc:Choice Requires="x14">
            <control shapeId="1783" r:id="rId30" name="Option Button 759">
              <controlPr defaultSize="0" autoFill="0" autoLine="0" autoPict="0">
                <anchor moveWithCells="1">
                  <from>
                    <xdr:col>11</xdr:col>
                    <xdr:colOff>114300</xdr:colOff>
                    <xdr:row>11</xdr:row>
                    <xdr:rowOff>114300</xdr:rowOff>
                  </from>
                  <to>
                    <xdr:col>11</xdr:col>
                    <xdr:colOff>361950</xdr:colOff>
                    <xdr:row>11</xdr:row>
                    <xdr:rowOff>361950</xdr:rowOff>
                  </to>
                </anchor>
              </controlPr>
            </control>
          </mc:Choice>
        </mc:AlternateContent>
        <mc:AlternateContent xmlns:mc="http://schemas.openxmlformats.org/markup-compatibility/2006">
          <mc:Choice Requires="x14">
            <control shapeId="1784" r:id="rId31" name="Option Button 760">
              <controlPr defaultSize="0" autoFill="0" autoLine="0" autoPict="0">
                <anchor moveWithCells="1">
                  <from>
                    <xdr:col>12</xdr:col>
                    <xdr:colOff>114300</xdr:colOff>
                    <xdr:row>11</xdr:row>
                    <xdr:rowOff>114300</xdr:rowOff>
                  </from>
                  <to>
                    <xdr:col>12</xdr:col>
                    <xdr:colOff>361950</xdr:colOff>
                    <xdr:row>11</xdr:row>
                    <xdr:rowOff>361950</xdr:rowOff>
                  </to>
                </anchor>
              </controlPr>
            </control>
          </mc:Choice>
        </mc:AlternateContent>
        <mc:AlternateContent xmlns:mc="http://schemas.openxmlformats.org/markup-compatibility/2006">
          <mc:Choice Requires="x14">
            <control shapeId="1785" r:id="rId32" name="Option Button 761">
              <controlPr defaultSize="0" autoFill="0" autoLine="0" autoPict="0">
                <anchor moveWithCells="1">
                  <from>
                    <xdr:col>13</xdr:col>
                    <xdr:colOff>114300</xdr:colOff>
                    <xdr:row>11</xdr:row>
                    <xdr:rowOff>114300</xdr:rowOff>
                  </from>
                  <to>
                    <xdr:col>13</xdr:col>
                    <xdr:colOff>361950</xdr:colOff>
                    <xdr:row>11</xdr:row>
                    <xdr:rowOff>361950</xdr:rowOff>
                  </to>
                </anchor>
              </controlPr>
            </control>
          </mc:Choice>
        </mc:AlternateContent>
        <mc:AlternateContent xmlns:mc="http://schemas.openxmlformats.org/markup-compatibility/2006">
          <mc:Choice Requires="x14">
            <control shapeId="1786" r:id="rId33" name="Group Box 762">
              <controlPr defaultSize="0" autoFill="0" autoPict="0">
                <anchor moveWithCells="1">
                  <from>
                    <xdr:col>8</xdr:col>
                    <xdr:colOff>561975</xdr:colOff>
                    <xdr:row>11</xdr:row>
                    <xdr:rowOff>47625</xdr:rowOff>
                  </from>
                  <to>
                    <xdr:col>13</xdr:col>
                    <xdr:colOff>381000</xdr:colOff>
                    <xdr:row>11</xdr:row>
                    <xdr:rowOff>361950</xdr:rowOff>
                  </to>
                </anchor>
              </controlPr>
            </control>
          </mc:Choice>
        </mc:AlternateContent>
        <mc:AlternateContent xmlns:mc="http://schemas.openxmlformats.org/markup-compatibility/2006">
          <mc:Choice Requires="x14">
            <control shapeId="1803" r:id="rId34" name="Group Box 779">
              <controlPr defaultSize="0" autoFill="0" autoPict="0">
                <anchor moveWithCells="1">
                  <from>
                    <xdr:col>9</xdr:col>
                    <xdr:colOff>0</xdr:colOff>
                    <xdr:row>12</xdr:row>
                    <xdr:rowOff>66675</xdr:rowOff>
                  </from>
                  <to>
                    <xdr:col>13</xdr:col>
                    <xdr:colOff>390525</xdr:colOff>
                    <xdr:row>12</xdr:row>
                    <xdr:rowOff>390525</xdr:rowOff>
                  </to>
                </anchor>
              </controlPr>
            </control>
          </mc:Choice>
        </mc:AlternateContent>
        <mc:AlternateContent xmlns:mc="http://schemas.openxmlformats.org/markup-compatibility/2006">
          <mc:Choice Requires="x14">
            <control shapeId="1804" r:id="rId35" name="Option Button 780">
              <controlPr defaultSize="0" autoFill="0" autoLine="0" autoPict="0">
                <anchor moveWithCells="1">
                  <from>
                    <xdr:col>9</xdr:col>
                    <xdr:colOff>95250</xdr:colOff>
                    <xdr:row>9</xdr:row>
                    <xdr:rowOff>133350</xdr:rowOff>
                  </from>
                  <to>
                    <xdr:col>9</xdr:col>
                    <xdr:colOff>361950</xdr:colOff>
                    <xdr:row>9</xdr:row>
                    <xdr:rowOff>381000</xdr:rowOff>
                  </to>
                </anchor>
              </controlPr>
            </control>
          </mc:Choice>
        </mc:AlternateContent>
        <mc:AlternateContent xmlns:mc="http://schemas.openxmlformats.org/markup-compatibility/2006">
          <mc:Choice Requires="x14">
            <control shapeId="1806" r:id="rId36" name="Option Button 782">
              <controlPr defaultSize="0" autoFill="0" autoLine="0" autoPict="0">
                <anchor moveWithCells="1">
                  <from>
                    <xdr:col>10</xdr:col>
                    <xdr:colOff>95250</xdr:colOff>
                    <xdr:row>9</xdr:row>
                    <xdr:rowOff>133350</xdr:rowOff>
                  </from>
                  <to>
                    <xdr:col>10</xdr:col>
                    <xdr:colOff>361950</xdr:colOff>
                    <xdr:row>9</xdr:row>
                    <xdr:rowOff>381000</xdr:rowOff>
                  </to>
                </anchor>
              </controlPr>
            </control>
          </mc:Choice>
        </mc:AlternateContent>
        <mc:AlternateContent xmlns:mc="http://schemas.openxmlformats.org/markup-compatibility/2006">
          <mc:Choice Requires="x14">
            <control shapeId="1807" r:id="rId37" name="Option Button 783">
              <controlPr defaultSize="0" autoFill="0" autoLine="0" autoPict="0">
                <anchor moveWithCells="1">
                  <from>
                    <xdr:col>11</xdr:col>
                    <xdr:colOff>95250</xdr:colOff>
                    <xdr:row>9</xdr:row>
                    <xdr:rowOff>133350</xdr:rowOff>
                  </from>
                  <to>
                    <xdr:col>11</xdr:col>
                    <xdr:colOff>361950</xdr:colOff>
                    <xdr:row>9</xdr:row>
                    <xdr:rowOff>381000</xdr:rowOff>
                  </to>
                </anchor>
              </controlPr>
            </control>
          </mc:Choice>
        </mc:AlternateContent>
        <mc:AlternateContent xmlns:mc="http://schemas.openxmlformats.org/markup-compatibility/2006">
          <mc:Choice Requires="x14">
            <control shapeId="1808" r:id="rId38" name="Option Button 784">
              <controlPr defaultSize="0" autoFill="0" autoLine="0" autoPict="0">
                <anchor moveWithCells="1">
                  <from>
                    <xdr:col>12</xdr:col>
                    <xdr:colOff>95250</xdr:colOff>
                    <xdr:row>9</xdr:row>
                    <xdr:rowOff>133350</xdr:rowOff>
                  </from>
                  <to>
                    <xdr:col>12</xdr:col>
                    <xdr:colOff>361950</xdr:colOff>
                    <xdr:row>9</xdr:row>
                    <xdr:rowOff>381000</xdr:rowOff>
                  </to>
                </anchor>
              </controlPr>
            </control>
          </mc:Choice>
        </mc:AlternateContent>
        <mc:AlternateContent xmlns:mc="http://schemas.openxmlformats.org/markup-compatibility/2006">
          <mc:Choice Requires="x14">
            <control shapeId="1810" r:id="rId39" name="Option Button 786">
              <controlPr defaultSize="0" autoFill="0" autoLine="0" autoPict="0">
                <anchor moveWithCells="1">
                  <from>
                    <xdr:col>13</xdr:col>
                    <xdr:colOff>95250</xdr:colOff>
                    <xdr:row>9</xdr:row>
                    <xdr:rowOff>133350</xdr:rowOff>
                  </from>
                  <to>
                    <xdr:col>13</xdr:col>
                    <xdr:colOff>361950</xdr:colOff>
                    <xdr:row>9</xdr:row>
                    <xdr:rowOff>381000</xdr:rowOff>
                  </to>
                </anchor>
              </controlPr>
            </control>
          </mc:Choice>
        </mc:AlternateContent>
        <mc:AlternateContent xmlns:mc="http://schemas.openxmlformats.org/markup-compatibility/2006">
          <mc:Choice Requires="x14">
            <control shapeId="1812" r:id="rId40" name="Option Button 788">
              <controlPr defaultSize="0" autoFill="0" autoLine="0" autoPict="0">
                <anchor moveWithCells="1">
                  <from>
                    <xdr:col>9</xdr:col>
                    <xdr:colOff>85725</xdr:colOff>
                    <xdr:row>13</xdr:row>
                    <xdr:rowOff>142875</xdr:rowOff>
                  </from>
                  <to>
                    <xdr:col>9</xdr:col>
                    <xdr:colOff>323850</xdr:colOff>
                    <xdr:row>13</xdr:row>
                    <xdr:rowOff>390525</xdr:rowOff>
                  </to>
                </anchor>
              </controlPr>
            </control>
          </mc:Choice>
        </mc:AlternateContent>
        <mc:AlternateContent xmlns:mc="http://schemas.openxmlformats.org/markup-compatibility/2006">
          <mc:Choice Requires="x14">
            <control shapeId="1813" r:id="rId41" name="Option Button 789">
              <controlPr defaultSize="0" autoFill="0" autoLine="0" autoPict="0">
                <anchor moveWithCells="1">
                  <from>
                    <xdr:col>10</xdr:col>
                    <xdr:colOff>85725</xdr:colOff>
                    <xdr:row>13</xdr:row>
                    <xdr:rowOff>142875</xdr:rowOff>
                  </from>
                  <to>
                    <xdr:col>10</xdr:col>
                    <xdr:colOff>323850</xdr:colOff>
                    <xdr:row>13</xdr:row>
                    <xdr:rowOff>390525</xdr:rowOff>
                  </to>
                </anchor>
              </controlPr>
            </control>
          </mc:Choice>
        </mc:AlternateContent>
        <mc:AlternateContent xmlns:mc="http://schemas.openxmlformats.org/markup-compatibility/2006">
          <mc:Choice Requires="x14">
            <control shapeId="1815" r:id="rId42" name="Option Button 791">
              <controlPr defaultSize="0" autoFill="0" autoLine="0" autoPict="0">
                <anchor moveWithCells="1">
                  <from>
                    <xdr:col>11</xdr:col>
                    <xdr:colOff>85725</xdr:colOff>
                    <xdr:row>13</xdr:row>
                    <xdr:rowOff>142875</xdr:rowOff>
                  </from>
                  <to>
                    <xdr:col>11</xdr:col>
                    <xdr:colOff>323850</xdr:colOff>
                    <xdr:row>13</xdr:row>
                    <xdr:rowOff>390525</xdr:rowOff>
                  </to>
                </anchor>
              </controlPr>
            </control>
          </mc:Choice>
        </mc:AlternateContent>
        <mc:AlternateContent xmlns:mc="http://schemas.openxmlformats.org/markup-compatibility/2006">
          <mc:Choice Requires="x14">
            <control shapeId="1816" r:id="rId43" name="Option Button 792">
              <controlPr defaultSize="0" autoFill="0" autoLine="0" autoPict="0">
                <anchor moveWithCells="1">
                  <from>
                    <xdr:col>12</xdr:col>
                    <xdr:colOff>85725</xdr:colOff>
                    <xdr:row>13</xdr:row>
                    <xdr:rowOff>142875</xdr:rowOff>
                  </from>
                  <to>
                    <xdr:col>12</xdr:col>
                    <xdr:colOff>323850</xdr:colOff>
                    <xdr:row>13</xdr:row>
                    <xdr:rowOff>390525</xdr:rowOff>
                  </to>
                </anchor>
              </controlPr>
            </control>
          </mc:Choice>
        </mc:AlternateContent>
        <mc:AlternateContent xmlns:mc="http://schemas.openxmlformats.org/markup-compatibility/2006">
          <mc:Choice Requires="x14">
            <control shapeId="1818" r:id="rId44" name="Option Button 794">
              <controlPr defaultSize="0" autoFill="0" autoLine="0" autoPict="0">
                <anchor moveWithCells="1">
                  <from>
                    <xdr:col>13</xdr:col>
                    <xdr:colOff>85725</xdr:colOff>
                    <xdr:row>13</xdr:row>
                    <xdr:rowOff>142875</xdr:rowOff>
                  </from>
                  <to>
                    <xdr:col>13</xdr:col>
                    <xdr:colOff>323850</xdr:colOff>
                    <xdr:row>13</xdr:row>
                    <xdr:rowOff>390525</xdr:rowOff>
                  </to>
                </anchor>
              </controlPr>
            </control>
          </mc:Choice>
        </mc:AlternateContent>
        <mc:AlternateContent xmlns:mc="http://schemas.openxmlformats.org/markup-compatibility/2006">
          <mc:Choice Requires="x14">
            <control shapeId="1819" r:id="rId45" name="Group Box 795">
              <controlPr defaultSize="0" autoFill="0" autoPict="0">
                <anchor moveWithCells="1">
                  <from>
                    <xdr:col>8</xdr:col>
                    <xdr:colOff>552450</xdr:colOff>
                    <xdr:row>13</xdr:row>
                    <xdr:rowOff>66675</xdr:rowOff>
                  </from>
                  <to>
                    <xdr:col>13</xdr:col>
                    <xdr:colOff>381000</xdr:colOff>
                    <xdr:row>13</xdr:row>
                    <xdr:rowOff>400050</xdr:rowOff>
                  </to>
                </anchor>
              </controlPr>
            </control>
          </mc:Choice>
        </mc:AlternateContent>
        <mc:AlternateContent xmlns:mc="http://schemas.openxmlformats.org/markup-compatibility/2006">
          <mc:Choice Requires="x14">
            <control shapeId="1820" r:id="rId46" name="Group Box 796">
              <controlPr defaultSize="0" autoFill="0" autoPict="0">
                <anchor moveWithCells="1">
                  <from>
                    <xdr:col>8</xdr:col>
                    <xdr:colOff>561975</xdr:colOff>
                    <xdr:row>9</xdr:row>
                    <xdr:rowOff>85725</xdr:rowOff>
                  </from>
                  <to>
                    <xdr:col>13</xdr:col>
                    <xdr:colOff>381000</xdr:colOff>
                    <xdr:row>9</xdr:row>
                    <xdr:rowOff>409575</xdr:rowOff>
                  </to>
                </anchor>
              </controlPr>
            </control>
          </mc:Choice>
        </mc:AlternateContent>
        <mc:AlternateContent xmlns:mc="http://schemas.openxmlformats.org/markup-compatibility/2006">
          <mc:Choice Requires="x14">
            <control shapeId="1821" r:id="rId47" name="Option Button 797">
              <controlPr defaultSize="0" autoFill="0" autoLine="0" autoPict="0">
                <anchor moveWithCells="1">
                  <from>
                    <xdr:col>9</xdr:col>
                    <xdr:colOff>95250</xdr:colOff>
                    <xdr:row>14</xdr:row>
                    <xdr:rowOff>142875</xdr:rowOff>
                  </from>
                  <to>
                    <xdr:col>9</xdr:col>
                    <xdr:colOff>361950</xdr:colOff>
                    <xdr:row>14</xdr:row>
                    <xdr:rowOff>390525</xdr:rowOff>
                  </to>
                </anchor>
              </controlPr>
            </control>
          </mc:Choice>
        </mc:AlternateContent>
        <mc:AlternateContent xmlns:mc="http://schemas.openxmlformats.org/markup-compatibility/2006">
          <mc:Choice Requires="x14">
            <control shapeId="1822" r:id="rId48" name="Option Button 798">
              <controlPr defaultSize="0" autoFill="0" autoLine="0" autoPict="0">
                <anchor moveWithCells="1">
                  <from>
                    <xdr:col>10</xdr:col>
                    <xdr:colOff>95250</xdr:colOff>
                    <xdr:row>14</xdr:row>
                    <xdr:rowOff>142875</xdr:rowOff>
                  </from>
                  <to>
                    <xdr:col>10</xdr:col>
                    <xdr:colOff>361950</xdr:colOff>
                    <xdr:row>14</xdr:row>
                    <xdr:rowOff>390525</xdr:rowOff>
                  </to>
                </anchor>
              </controlPr>
            </control>
          </mc:Choice>
        </mc:AlternateContent>
        <mc:AlternateContent xmlns:mc="http://schemas.openxmlformats.org/markup-compatibility/2006">
          <mc:Choice Requires="x14">
            <control shapeId="1823" r:id="rId49" name="Option Button 799">
              <controlPr defaultSize="0" autoFill="0" autoLine="0" autoPict="0">
                <anchor moveWithCells="1">
                  <from>
                    <xdr:col>11</xdr:col>
                    <xdr:colOff>95250</xdr:colOff>
                    <xdr:row>14</xdr:row>
                    <xdr:rowOff>142875</xdr:rowOff>
                  </from>
                  <to>
                    <xdr:col>11</xdr:col>
                    <xdr:colOff>361950</xdr:colOff>
                    <xdr:row>14</xdr:row>
                    <xdr:rowOff>390525</xdr:rowOff>
                  </to>
                </anchor>
              </controlPr>
            </control>
          </mc:Choice>
        </mc:AlternateContent>
        <mc:AlternateContent xmlns:mc="http://schemas.openxmlformats.org/markup-compatibility/2006">
          <mc:Choice Requires="x14">
            <control shapeId="1824" r:id="rId50" name="Option Button 800">
              <controlPr defaultSize="0" autoFill="0" autoLine="0" autoPict="0">
                <anchor moveWithCells="1">
                  <from>
                    <xdr:col>12</xdr:col>
                    <xdr:colOff>95250</xdr:colOff>
                    <xdr:row>14</xdr:row>
                    <xdr:rowOff>142875</xdr:rowOff>
                  </from>
                  <to>
                    <xdr:col>12</xdr:col>
                    <xdr:colOff>361950</xdr:colOff>
                    <xdr:row>14</xdr:row>
                    <xdr:rowOff>390525</xdr:rowOff>
                  </to>
                </anchor>
              </controlPr>
            </control>
          </mc:Choice>
        </mc:AlternateContent>
        <mc:AlternateContent xmlns:mc="http://schemas.openxmlformats.org/markup-compatibility/2006">
          <mc:Choice Requires="x14">
            <control shapeId="1826" r:id="rId51" name="Option Button 802">
              <controlPr defaultSize="0" autoFill="0" autoLine="0" autoPict="0">
                <anchor moveWithCells="1">
                  <from>
                    <xdr:col>13</xdr:col>
                    <xdr:colOff>95250</xdr:colOff>
                    <xdr:row>14</xdr:row>
                    <xdr:rowOff>142875</xdr:rowOff>
                  </from>
                  <to>
                    <xdr:col>13</xdr:col>
                    <xdr:colOff>361950</xdr:colOff>
                    <xdr:row>14</xdr:row>
                    <xdr:rowOff>390525</xdr:rowOff>
                  </to>
                </anchor>
              </controlPr>
            </control>
          </mc:Choice>
        </mc:AlternateContent>
        <mc:AlternateContent xmlns:mc="http://schemas.openxmlformats.org/markup-compatibility/2006">
          <mc:Choice Requires="x14">
            <control shapeId="1827" r:id="rId52" name="Group Box 803">
              <controlPr defaultSize="0" autoFill="0" autoPict="0">
                <anchor moveWithCells="1">
                  <from>
                    <xdr:col>9</xdr:col>
                    <xdr:colOff>9525</xdr:colOff>
                    <xdr:row>14</xdr:row>
                    <xdr:rowOff>76200</xdr:rowOff>
                  </from>
                  <to>
                    <xdr:col>13</xdr:col>
                    <xdr:colOff>400050</xdr:colOff>
                    <xdr:row>14</xdr:row>
                    <xdr:rowOff>409575</xdr:rowOff>
                  </to>
                </anchor>
              </controlPr>
            </control>
          </mc:Choice>
        </mc:AlternateContent>
        <mc:AlternateContent xmlns:mc="http://schemas.openxmlformats.org/markup-compatibility/2006">
          <mc:Choice Requires="x14">
            <control shapeId="1830" r:id="rId53" name="Option Button 806">
              <controlPr defaultSize="0" autoFill="0" autoLine="0" autoPict="0">
                <anchor moveWithCells="1">
                  <from>
                    <xdr:col>9</xdr:col>
                    <xdr:colOff>114300</xdr:colOff>
                    <xdr:row>15</xdr:row>
                    <xdr:rowOff>228600</xdr:rowOff>
                  </from>
                  <to>
                    <xdr:col>9</xdr:col>
                    <xdr:colOff>361950</xdr:colOff>
                    <xdr:row>15</xdr:row>
                    <xdr:rowOff>476250</xdr:rowOff>
                  </to>
                </anchor>
              </controlPr>
            </control>
          </mc:Choice>
        </mc:AlternateContent>
        <mc:AlternateContent xmlns:mc="http://schemas.openxmlformats.org/markup-compatibility/2006">
          <mc:Choice Requires="x14">
            <control shapeId="1832" r:id="rId54" name="Option Button 808">
              <controlPr defaultSize="0" autoFill="0" autoLine="0" autoPict="0">
                <anchor moveWithCells="1">
                  <from>
                    <xdr:col>10</xdr:col>
                    <xdr:colOff>114300</xdr:colOff>
                    <xdr:row>15</xdr:row>
                    <xdr:rowOff>228600</xdr:rowOff>
                  </from>
                  <to>
                    <xdr:col>10</xdr:col>
                    <xdr:colOff>361950</xdr:colOff>
                    <xdr:row>15</xdr:row>
                    <xdr:rowOff>476250</xdr:rowOff>
                  </to>
                </anchor>
              </controlPr>
            </control>
          </mc:Choice>
        </mc:AlternateContent>
        <mc:AlternateContent xmlns:mc="http://schemas.openxmlformats.org/markup-compatibility/2006">
          <mc:Choice Requires="x14">
            <control shapeId="1833" r:id="rId55" name="Option Button 809">
              <controlPr defaultSize="0" autoFill="0" autoLine="0" autoPict="0">
                <anchor moveWithCells="1">
                  <from>
                    <xdr:col>11</xdr:col>
                    <xdr:colOff>114300</xdr:colOff>
                    <xdr:row>15</xdr:row>
                    <xdr:rowOff>228600</xdr:rowOff>
                  </from>
                  <to>
                    <xdr:col>11</xdr:col>
                    <xdr:colOff>361950</xdr:colOff>
                    <xdr:row>15</xdr:row>
                    <xdr:rowOff>476250</xdr:rowOff>
                  </to>
                </anchor>
              </controlPr>
            </control>
          </mc:Choice>
        </mc:AlternateContent>
        <mc:AlternateContent xmlns:mc="http://schemas.openxmlformats.org/markup-compatibility/2006">
          <mc:Choice Requires="x14">
            <control shapeId="1835" r:id="rId56" name="Option Button 811">
              <controlPr defaultSize="0" autoFill="0" autoLine="0" autoPict="0">
                <anchor moveWithCells="1">
                  <from>
                    <xdr:col>12</xdr:col>
                    <xdr:colOff>104775</xdr:colOff>
                    <xdr:row>15</xdr:row>
                    <xdr:rowOff>228600</xdr:rowOff>
                  </from>
                  <to>
                    <xdr:col>12</xdr:col>
                    <xdr:colOff>361950</xdr:colOff>
                    <xdr:row>15</xdr:row>
                    <xdr:rowOff>476250</xdr:rowOff>
                  </to>
                </anchor>
              </controlPr>
            </control>
          </mc:Choice>
        </mc:AlternateContent>
        <mc:AlternateContent xmlns:mc="http://schemas.openxmlformats.org/markup-compatibility/2006">
          <mc:Choice Requires="x14">
            <control shapeId="1836" r:id="rId57" name="Option Button 812">
              <controlPr defaultSize="0" autoFill="0" autoLine="0" autoPict="0">
                <anchor moveWithCells="1">
                  <from>
                    <xdr:col>13</xdr:col>
                    <xdr:colOff>104775</xdr:colOff>
                    <xdr:row>15</xdr:row>
                    <xdr:rowOff>228600</xdr:rowOff>
                  </from>
                  <to>
                    <xdr:col>13</xdr:col>
                    <xdr:colOff>361950</xdr:colOff>
                    <xdr:row>15</xdr:row>
                    <xdr:rowOff>476250</xdr:rowOff>
                  </to>
                </anchor>
              </controlPr>
            </control>
          </mc:Choice>
        </mc:AlternateContent>
        <mc:AlternateContent xmlns:mc="http://schemas.openxmlformats.org/markup-compatibility/2006">
          <mc:Choice Requires="x14">
            <control shapeId="1839" r:id="rId58" name="Group Box 815">
              <controlPr defaultSize="0" autoFill="0" autoPict="0">
                <anchor moveWithCells="1">
                  <from>
                    <xdr:col>9</xdr:col>
                    <xdr:colOff>19050</xdr:colOff>
                    <xdr:row>15</xdr:row>
                    <xdr:rowOff>161925</xdr:rowOff>
                  </from>
                  <to>
                    <xdr:col>14</xdr:col>
                    <xdr:colOff>0</xdr:colOff>
                    <xdr:row>15</xdr:row>
                    <xdr:rowOff>485775</xdr:rowOff>
                  </to>
                </anchor>
              </controlPr>
            </control>
          </mc:Choice>
        </mc:AlternateContent>
        <mc:AlternateContent xmlns:mc="http://schemas.openxmlformats.org/markup-compatibility/2006">
          <mc:Choice Requires="x14">
            <control shapeId="1840" r:id="rId59" name="Option Button 816">
              <controlPr defaultSize="0" autoFill="0" autoLine="0" autoPict="0">
                <anchor moveWithCells="1">
                  <from>
                    <xdr:col>9</xdr:col>
                    <xdr:colOff>85725</xdr:colOff>
                    <xdr:row>17</xdr:row>
                    <xdr:rowOff>114300</xdr:rowOff>
                  </from>
                  <to>
                    <xdr:col>9</xdr:col>
                    <xdr:colOff>342900</xdr:colOff>
                    <xdr:row>17</xdr:row>
                    <xdr:rowOff>361950</xdr:rowOff>
                  </to>
                </anchor>
              </controlPr>
            </control>
          </mc:Choice>
        </mc:AlternateContent>
        <mc:AlternateContent xmlns:mc="http://schemas.openxmlformats.org/markup-compatibility/2006">
          <mc:Choice Requires="x14">
            <control shapeId="1841" r:id="rId60" name="Option Button 817">
              <controlPr defaultSize="0" autoFill="0" autoLine="0" autoPict="0">
                <anchor moveWithCells="1">
                  <from>
                    <xdr:col>10</xdr:col>
                    <xdr:colOff>85725</xdr:colOff>
                    <xdr:row>17</xdr:row>
                    <xdr:rowOff>114300</xdr:rowOff>
                  </from>
                  <to>
                    <xdr:col>10</xdr:col>
                    <xdr:colOff>342900</xdr:colOff>
                    <xdr:row>17</xdr:row>
                    <xdr:rowOff>361950</xdr:rowOff>
                  </to>
                </anchor>
              </controlPr>
            </control>
          </mc:Choice>
        </mc:AlternateContent>
        <mc:AlternateContent xmlns:mc="http://schemas.openxmlformats.org/markup-compatibility/2006">
          <mc:Choice Requires="x14">
            <control shapeId="1842" r:id="rId61" name="Option Button 818">
              <controlPr defaultSize="0" autoFill="0" autoLine="0" autoPict="0">
                <anchor moveWithCells="1">
                  <from>
                    <xdr:col>11</xdr:col>
                    <xdr:colOff>85725</xdr:colOff>
                    <xdr:row>17</xdr:row>
                    <xdr:rowOff>114300</xdr:rowOff>
                  </from>
                  <to>
                    <xdr:col>11</xdr:col>
                    <xdr:colOff>342900</xdr:colOff>
                    <xdr:row>17</xdr:row>
                    <xdr:rowOff>361950</xdr:rowOff>
                  </to>
                </anchor>
              </controlPr>
            </control>
          </mc:Choice>
        </mc:AlternateContent>
        <mc:AlternateContent xmlns:mc="http://schemas.openxmlformats.org/markup-compatibility/2006">
          <mc:Choice Requires="x14">
            <control shapeId="1843" r:id="rId62" name="Option Button 819">
              <controlPr defaultSize="0" autoFill="0" autoLine="0" autoPict="0">
                <anchor moveWithCells="1">
                  <from>
                    <xdr:col>12</xdr:col>
                    <xdr:colOff>85725</xdr:colOff>
                    <xdr:row>17</xdr:row>
                    <xdr:rowOff>114300</xdr:rowOff>
                  </from>
                  <to>
                    <xdr:col>12</xdr:col>
                    <xdr:colOff>342900</xdr:colOff>
                    <xdr:row>17</xdr:row>
                    <xdr:rowOff>361950</xdr:rowOff>
                  </to>
                </anchor>
              </controlPr>
            </control>
          </mc:Choice>
        </mc:AlternateContent>
        <mc:AlternateContent xmlns:mc="http://schemas.openxmlformats.org/markup-compatibility/2006">
          <mc:Choice Requires="x14">
            <control shapeId="1844" r:id="rId63" name="Option Button 820">
              <controlPr defaultSize="0" autoFill="0" autoLine="0" autoPict="0">
                <anchor moveWithCells="1">
                  <from>
                    <xdr:col>13</xdr:col>
                    <xdr:colOff>85725</xdr:colOff>
                    <xdr:row>17</xdr:row>
                    <xdr:rowOff>114300</xdr:rowOff>
                  </from>
                  <to>
                    <xdr:col>13</xdr:col>
                    <xdr:colOff>342900</xdr:colOff>
                    <xdr:row>17</xdr:row>
                    <xdr:rowOff>361950</xdr:rowOff>
                  </to>
                </anchor>
              </controlPr>
            </control>
          </mc:Choice>
        </mc:AlternateContent>
        <mc:AlternateContent xmlns:mc="http://schemas.openxmlformats.org/markup-compatibility/2006">
          <mc:Choice Requires="x14">
            <control shapeId="1845" r:id="rId64" name="Group Box 821">
              <controlPr defaultSize="0" autoFill="0" autoPict="0">
                <anchor moveWithCells="1">
                  <from>
                    <xdr:col>8</xdr:col>
                    <xdr:colOff>552450</xdr:colOff>
                    <xdr:row>17</xdr:row>
                    <xdr:rowOff>38100</xdr:rowOff>
                  </from>
                  <to>
                    <xdr:col>13</xdr:col>
                    <xdr:colOff>409575</xdr:colOff>
                    <xdr:row>17</xdr:row>
                    <xdr:rowOff>381000</xdr:rowOff>
                  </to>
                </anchor>
              </controlPr>
            </control>
          </mc:Choice>
        </mc:AlternateContent>
        <mc:AlternateContent xmlns:mc="http://schemas.openxmlformats.org/markup-compatibility/2006">
          <mc:Choice Requires="x14">
            <control shapeId="1846" r:id="rId65" name="Option Button 822">
              <controlPr defaultSize="0" autoFill="0" autoLine="0" autoPict="0">
                <anchor moveWithCells="1">
                  <from>
                    <xdr:col>9</xdr:col>
                    <xdr:colOff>95250</xdr:colOff>
                    <xdr:row>18</xdr:row>
                    <xdr:rowOff>123825</xdr:rowOff>
                  </from>
                  <to>
                    <xdr:col>9</xdr:col>
                    <xdr:colOff>361950</xdr:colOff>
                    <xdr:row>18</xdr:row>
                    <xdr:rowOff>371475</xdr:rowOff>
                  </to>
                </anchor>
              </controlPr>
            </control>
          </mc:Choice>
        </mc:AlternateContent>
        <mc:AlternateContent xmlns:mc="http://schemas.openxmlformats.org/markup-compatibility/2006">
          <mc:Choice Requires="x14">
            <control shapeId="1847" r:id="rId66" name="Option Button 823">
              <controlPr defaultSize="0" autoFill="0" autoLine="0" autoPict="0">
                <anchor moveWithCells="1">
                  <from>
                    <xdr:col>10</xdr:col>
                    <xdr:colOff>95250</xdr:colOff>
                    <xdr:row>18</xdr:row>
                    <xdr:rowOff>123825</xdr:rowOff>
                  </from>
                  <to>
                    <xdr:col>10</xdr:col>
                    <xdr:colOff>361950</xdr:colOff>
                    <xdr:row>18</xdr:row>
                    <xdr:rowOff>371475</xdr:rowOff>
                  </to>
                </anchor>
              </controlPr>
            </control>
          </mc:Choice>
        </mc:AlternateContent>
        <mc:AlternateContent xmlns:mc="http://schemas.openxmlformats.org/markup-compatibility/2006">
          <mc:Choice Requires="x14">
            <control shapeId="1849" r:id="rId67" name="Option Button 825">
              <controlPr defaultSize="0" autoFill="0" autoLine="0" autoPict="0">
                <anchor moveWithCells="1">
                  <from>
                    <xdr:col>11</xdr:col>
                    <xdr:colOff>95250</xdr:colOff>
                    <xdr:row>18</xdr:row>
                    <xdr:rowOff>123825</xdr:rowOff>
                  </from>
                  <to>
                    <xdr:col>11</xdr:col>
                    <xdr:colOff>361950</xdr:colOff>
                    <xdr:row>18</xdr:row>
                    <xdr:rowOff>371475</xdr:rowOff>
                  </to>
                </anchor>
              </controlPr>
            </control>
          </mc:Choice>
        </mc:AlternateContent>
        <mc:AlternateContent xmlns:mc="http://schemas.openxmlformats.org/markup-compatibility/2006">
          <mc:Choice Requires="x14">
            <control shapeId="1851" r:id="rId68" name="Option Button 827">
              <controlPr defaultSize="0" autoFill="0" autoLine="0" autoPict="0">
                <anchor moveWithCells="1">
                  <from>
                    <xdr:col>12</xdr:col>
                    <xdr:colOff>95250</xdr:colOff>
                    <xdr:row>18</xdr:row>
                    <xdr:rowOff>123825</xdr:rowOff>
                  </from>
                  <to>
                    <xdr:col>12</xdr:col>
                    <xdr:colOff>361950</xdr:colOff>
                    <xdr:row>18</xdr:row>
                    <xdr:rowOff>371475</xdr:rowOff>
                  </to>
                </anchor>
              </controlPr>
            </control>
          </mc:Choice>
        </mc:AlternateContent>
        <mc:AlternateContent xmlns:mc="http://schemas.openxmlformats.org/markup-compatibility/2006">
          <mc:Choice Requires="x14">
            <control shapeId="1852" r:id="rId69" name="Option Button 828">
              <controlPr defaultSize="0" autoFill="0" autoLine="0" autoPict="0">
                <anchor moveWithCells="1">
                  <from>
                    <xdr:col>13</xdr:col>
                    <xdr:colOff>95250</xdr:colOff>
                    <xdr:row>18</xdr:row>
                    <xdr:rowOff>123825</xdr:rowOff>
                  </from>
                  <to>
                    <xdr:col>13</xdr:col>
                    <xdr:colOff>361950</xdr:colOff>
                    <xdr:row>18</xdr:row>
                    <xdr:rowOff>371475</xdr:rowOff>
                  </to>
                </anchor>
              </controlPr>
            </control>
          </mc:Choice>
        </mc:AlternateContent>
        <mc:AlternateContent xmlns:mc="http://schemas.openxmlformats.org/markup-compatibility/2006">
          <mc:Choice Requires="x14">
            <control shapeId="1853" r:id="rId70" name="Group Box 829">
              <controlPr defaultSize="0" autoFill="0" autoPict="0">
                <anchor moveWithCells="1">
                  <from>
                    <xdr:col>8</xdr:col>
                    <xdr:colOff>561975</xdr:colOff>
                    <xdr:row>18</xdr:row>
                    <xdr:rowOff>28575</xdr:rowOff>
                  </from>
                  <to>
                    <xdr:col>13</xdr:col>
                    <xdr:colOff>381000</xdr:colOff>
                    <xdr:row>18</xdr:row>
                    <xdr:rowOff>400050</xdr:rowOff>
                  </to>
                </anchor>
              </controlPr>
            </control>
          </mc:Choice>
        </mc:AlternateContent>
        <mc:AlternateContent xmlns:mc="http://schemas.openxmlformats.org/markup-compatibility/2006">
          <mc:Choice Requires="x14">
            <control shapeId="1854" r:id="rId71" name="Option Button 830">
              <controlPr defaultSize="0" autoFill="0" autoLine="0" autoPict="0">
                <anchor moveWithCells="1">
                  <from>
                    <xdr:col>9</xdr:col>
                    <xdr:colOff>85725</xdr:colOff>
                    <xdr:row>19</xdr:row>
                    <xdr:rowOff>133350</xdr:rowOff>
                  </from>
                  <to>
                    <xdr:col>9</xdr:col>
                    <xdr:colOff>342900</xdr:colOff>
                    <xdr:row>19</xdr:row>
                    <xdr:rowOff>381000</xdr:rowOff>
                  </to>
                </anchor>
              </controlPr>
            </control>
          </mc:Choice>
        </mc:AlternateContent>
        <mc:AlternateContent xmlns:mc="http://schemas.openxmlformats.org/markup-compatibility/2006">
          <mc:Choice Requires="x14">
            <control shapeId="1855" r:id="rId72" name="Option Button 831">
              <controlPr defaultSize="0" autoFill="0" autoLine="0" autoPict="0">
                <anchor moveWithCells="1">
                  <from>
                    <xdr:col>10</xdr:col>
                    <xdr:colOff>85725</xdr:colOff>
                    <xdr:row>19</xdr:row>
                    <xdr:rowOff>133350</xdr:rowOff>
                  </from>
                  <to>
                    <xdr:col>10</xdr:col>
                    <xdr:colOff>342900</xdr:colOff>
                    <xdr:row>19</xdr:row>
                    <xdr:rowOff>381000</xdr:rowOff>
                  </to>
                </anchor>
              </controlPr>
            </control>
          </mc:Choice>
        </mc:AlternateContent>
        <mc:AlternateContent xmlns:mc="http://schemas.openxmlformats.org/markup-compatibility/2006">
          <mc:Choice Requires="x14">
            <control shapeId="1857" r:id="rId73" name="Option Button 833">
              <controlPr defaultSize="0" autoFill="0" autoLine="0" autoPict="0">
                <anchor moveWithCells="1">
                  <from>
                    <xdr:col>11</xdr:col>
                    <xdr:colOff>85725</xdr:colOff>
                    <xdr:row>19</xdr:row>
                    <xdr:rowOff>133350</xdr:rowOff>
                  </from>
                  <to>
                    <xdr:col>11</xdr:col>
                    <xdr:colOff>342900</xdr:colOff>
                    <xdr:row>19</xdr:row>
                    <xdr:rowOff>381000</xdr:rowOff>
                  </to>
                </anchor>
              </controlPr>
            </control>
          </mc:Choice>
        </mc:AlternateContent>
        <mc:AlternateContent xmlns:mc="http://schemas.openxmlformats.org/markup-compatibility/2006">
          <mc:Choice Requires="x14">
            <control shapeId="1860" r:id="rId74" name="Option Button 836">
              <controlPr defaultSize="0" autoFill="0" autoLine="0" autoPict="0">
                <anchor moveWithCells="1">
                  <from>
                    <xdr:col>12</xdr:col>
                    <xdr:colOff>85725</xdr:colOff>
                    <xdr:row>19</xdr:row>
                    <xdr:rowOff>133350</xdr:rowOff>
                  </from>
                  <to>
                    <xdr:col>12</xdr:col>
                    <xdr:colOff>342900</xdr:colOff>
                    <xdr:row>19</xdr:row>
                    <xdr:rowOff>381000</xdr:rowOff>
                  </to>
                </anchor>
              </controlPr>
            </control>
          </mc:Choice>
        </mc:AlternateContent>
        <mc:AlternateContent xmlns:mc="http://schemas.openxmlformats.org/markup-compatibility/2006">
          <mc:Choice Requires="x14">
            <control shapeId="1862" r:id="rId75" name="Option Button 838">
              <controlPr defaultSize="0" autoFill="0" autoLine="0" autoPict="0">
                <anchor moveWithCells="1">
                  <from>
                    <xdr:col>13</xdr:col>
                    <xdr:colOff>85725</xdr:colOff>
                    <xdr:row>19</xdr:row>
                    <xdr:rowOff>133350</xdr:rowOff>
                  </from>
                  <to>
                    <xdr:col>13</xdr:col>
                    <xdr:colOff>342900</xdr:colOff>
                    <xdr:row>19</xdr:row>
                    <xdr:rowOff>381000</xdr:rowOff>
                  </to>
                </anchor>
              </controlPr>
            </control>
          </mc:Choice>
        </mc:AlternateContent>
        <mc:AlternateContent xmlns:mc="http://schemas.openxmlformats.org/markup-compatibility/2006">
          <mc:Choice Requires="x14">
            <control shapeId="1863" r:id="rId76" name="Group Box 839">
              <controlPr defaultSize="0" autoFill="0" autoPict="0">
                <anchor moveWithCells="1">
                  <from>
                    <xdr:col>9</xdr:col>
                    <xdr:colOff>0</xdr:colOff>
                    <xdr:row>19</xdr:row>
                    <xdr:rowOff>47625</xdr:rowOff>
                  </from>
                  <to>
                    <xdr:col>13</xdr:col>
                    <xdr:colOff>390525</xdr:colOff>
                    <xdr:row>19</xdr:row>
                    <xdr:rowOff>381000</xdr:rowOff>
                  </to>
                </anchor>
              </controlPr>
            </control>
          </mc:Choice>
        </mc:AlternateContent>
        <mc:AlternateContent xmlns:mc="http://schemas.openxmlformats.org/markup-compatibility/2006">
          <mc:Choice Requires="x14">
            <control shapeId="1864" r:id="rId77" name="Option Button 840">
              <controlPr defaultSize="0" autoFill="0" autoLine="0" autoPict="0">
                <anchor moveWithCells="1">
                  <from>
                    <xdr:col>9</xdr:col>
                    <xdr:colOff>85725</xdr:colOff>
                    <xdr:row>20</xdr:row>
                    <xdr:rowOff>123825</xdr:rowOff>
                  </from>
                  <to>
                    <xdr:col>9</xdr:col>
                    <xdr:colOff>323850</xdr:colOff>
                    <xdr:row>20</xdr:row>
                    <xdr:rowOff>371475</xdr:rowOff>
                  </to>
                </anchor>
              </controlPr>
            </control>
          </mc:Choice>
        </mc:AlternateContent>
        <mc:AlternateContent xmlns:mc="http://schemas.openxmlformats.org/markup-compatibility/2006">
          <mc:Choice Requires="x14">
            <control shapeId="1865" r:id="rId78" name="Option Button 841">
              <controlPr defaultSize="0" autoFill="0" autoLine="0" autoPict="0">
                <anchor moveWithCells="1">
                  <from>
                    <xdr:col>10</xdr:col>
                    <xdr:colOff>85725</xdr:colOff>
                    <xdr:row>20</xdr:row>
                    <xdr:rowOff>123825</xdr:rowOff>
                  </from>
                  <to>
                    <xdr:col>10</xdr:col>
                    <xdr:colOff>323850</xdr:colOff>
                    <xdr:row>20</xdr:row>
                    <xdr:rowOff>371475</xdr:rowOff>
                  </to>
                </anchor>
              </controlPr>
            </control>
          </mc:Choice>
        </mc:AlternateContent>
        <mc:AlternateContent xmlns:mc="http://schemas.openxmlformats.org/markup-compatibility/2006">
          <mc:Choice Requires="x14">
            <control shapeId="1866" r:id="rId79" name="Option Button 842">
              <controlPr defaultSize="0" autoFill="0" autoLine="0" autoPict="0">
                <anchor moveWithCells="1">
                  <from>
                    <xdr:col>11</xdr:col>
                    <xdr:colOff>85725</xdr:colOff>
                    <xdr:row>20</xdr:row>
                    <xdr:rowOff>123825</xdr:rowOff>
                  </from>
                  <to>
                    <xdr:col>11</xdr:col>
                    <xdr:colOff>323850</xdr:colOff>
                    <xdr:row>20</xdr:row>
                    <xdr:rowOff>371475</xdr:rowOff>
                  </to>
                </anchor>
              </controlPr>
            </control>
          </mc:Choice>
        </mc:AlternateContent>
        <mc:AlternateContent xmlns:mc="http://schemas.openxmlformats.org/markup-compatibility/2006">
          <mc:Choice Requires="x14">
            <control shapeId="1867" r:id="rId80" name="Option Button 843">
              <controlPr defaultSize="0" autoFill="0" autoLine="0" autoPict="0">
                <anchor moveWithCells="1">
                  <from>
                    <xdr:col>12</xdr:col>
                    <xdr:colOff>85725</xdr:colOff>
                    <xdr:row>20</xdr:row>
                    <xdr:rowOff>123825</xdr:rowOff>
                  </from>
                  <to>
                    <xdr:col>12</xdr:col>
                    <xdr:colOff>323850</xdr:colOff>
                    <xdr:row>20</xdr:row>
                    <xdr:rowOff>371475</xdr:rowOff>
                  </to>
                </anchor>
              </controlPr>
            </control>
          </mc:Choice>
        </mc:AlternateContent>
        <mc:AlternateContent xmlns:mc="http://schemas.openxmlformats.org/markup-compatibility/2006">
          <mc:Choice Requires="x14">
            <control shapeId="1869" r:id="rId81" name="Option Button 845">
              <controlPr defaultSize="0" autoFill="0" autoLine="0" autoPict="0">
                <anchor moveWithCells="1">
                  <from>
                    <xdr:col>13</xdr:col>
                    <xdr:colOff>85725</xdr:colOff>
                    <xdr:row>20</xdr:row>
                    <xdr:rowOff>123825</xdr:rowOff>
                  </from>
                  <to>
                    <xdr:col>13</xdr:col>
                    <xdr:colOff>323850</xdr:colOff>
                    <xdr:row>20</xdr:row>
                    <xdr:rowOff>371475</xdr:rowOff>
                  </to>
                </anchor>
              </controlPr>
            </control>
          </mc:Choice>
        </mc:AlternateContent>
        <mc:AlternateContent xmlns:mc="http://schemas.openxmlformats.org/markup-compatibility/2006">
          <mc:Choice Requires="x14">
            <control shapeId="1870" r:id="rId82" name="Group Box 846">
              <controlPr defaultSize="0" autoFill="0" autoPict="0">
                <anchor moveWithCells="1">
                  <from>
                    <xdr:col>8</xdr:col>
                    <xdr:colOff>561975</xdr:colOff>
                    <xdr:row>20</xdr:row>
                    <xdr:rowOff>47625</xdr:rowOff>
                  </from>
                  <to>
                    <xdr:col>13</xdr:col>
                    <xdr:colOff>390525</xdr:colOff>
                    <xdr:row>20</xdr:row>
                    <xdr:rowOff>381000</xdr:rowOff>
                  </to>
                </anchor>
              </controlPr>
            </control>
          </mc:Choice>
        </mc:AlternateContent>
        <mc:AlternateContent xmlns:mc="http://schemas.openxmlformats.org/markup-compatibility/2006">
          <mc:Choice Requires="x14">
            <control shapeId="1871" r:id="rId83" name="Option Button 847">
              <controlPr defaultSize="0" autoFill="0" autoLine="0" autoPict="0">
                <anchor moveWithCells="1">
                  <from>
                    <xdr:col>9</xdr:col>
                    <xdr:colOff>95250</xdr:colOff>
                    <xdr:row>23</xdr:row>
                    <xdr:rowOff>209550</xdr:rowOff>
                  </from>
                  <to>
                    <xdr:col>9</xdr:col>
                    <xdr:colOff>361950</xdr:colOff>
                    <xdr:row>23</xdr:row>
                    <xdr:rowOff>457200</xdr:rowOff>
                  </to>
                </anchor>
              </controlPr>
            </control>
          </mc:Choice>
        </mc:AlternateContent>
        <mc:AlternateContent xmlns:mc="http://schemas.openxmlformats.org/markup-compatibility/2006">
          <mc:Choice Requires="x14">
            <control shapeId="1873" r:id="rId84" name="Option Button 849">
              <controlPr defaultSize="0" autoFill="0" autoLine="0" autoPict="0">
                <anchor moveWithCells="1">
                  <from>
                    <xdr:col>10</xdr:col>
                    <xdr:colOff>95250</xdr:colOff>
                    <xdr:row>23</xdr:row>
                    <xdr:rowOff>209550</xdr:rowOff>
                  </from>
                  <to>
                    <xdr:col>10</xdr:col>
                    <xdr:colOff>361950</xdr:colOff>
                    <xdr:row>23</xdr:row>
                    <xdr:rowOff>457200</xdr:rowOff>
                  </to>
                </anchor>
              </controlPr>
            </control>
          </mc:Choice>
        </mc:AlternateContent>
        <mc:AlternateContent xmlns:mc="http://schemas.openxmlformats.org/markup-compatibility/2006">
          <mc:Choice Requires="x14">
            <control shapeId="1874" r:id="rId85" name="Option Button 850">
              <controlPr defaultSize="0" autoFill="0" autoLine="0" autoPict="0">
                <anchor moveWithCells="1">
                  <from>
                    <xdr:col>11</xdr:col>
                    <xdr:colOff>95250</xdr:colOff>
                    <xdr:row>23</xdr:row>
                    <xdr:rowOff>209550</xdr:rowOff>
                  </from>
                  <to>
                    <xdr:col>11</xdr:col>
                    <xdr:colOff>361950</xdr:colOff>
                    <xdr:row>23</xdr:row>
                    <xdr:rowOff>457200</xdr:rowOff>
                  </to>
                </anchor>
              </controlPr>
            </control>
          </mc:Choice>
        </mc:AlternateContent>
        <mc:AlternateContent xmlns:mc="http://schemas.openxmlformats.org/markup-compatibility/2006">
          <mc:Choice Requires="x14">
            <control shapeId="1875" r:id="rId86" name="Option Button 851">
              <controlPr defaultSize="0" autoFill="0" autoLine="0" autoPict="0">
                <anchor moveWithCells="1">
                  <from>
                    <xdr:col>12</xdr:col>
                    <xdr:colOff>95250</xdr:colOff>
                    <xdr:row>23</xdr:row>
                    <xdr:rowOff>209550</xdr:rowOff>
                  </from>
                  <to>
                    <xdr:col>12</xdr:col>
                    <xdr:colOff>361950</xdr:colOff>
                    <xdr:row>23</xdr:row>
                    <xdr:rowOff>457200</xdr:rowOff>
                  </to>
                </anchor>
              </controlPr>
            </control>
          </mc:Choice>
        </mc:AlternateContent>
        <mc:AlternateContent xmlns:mc="http://schemas.openxmlformats.org/markup-compatibility/2006">
          <mc:Choice Requires="x14">
            <control shapeId="1876" r:id="rId87" name="Option Button 852">
              <controlPr defaultSize="0" autoFill="0" autoLine="0" autoPict="0">
                <anchor moveWithCells="1">
                  <from>
                    <xdr:col>13</xdr:col>
                    <xdr:colOff>95250</xdr:colOff>
                    <xdr:row>23</xdr:row>
                    <xdr:rowOff>209550</xdr:rowOff>
                  </from>
                  <to>
                    <xdr:col>13</xdr:col>
                    <xdr:colOff>361950</xdr:colOff>
                    <xdr:row>23</xdr:row>
                    <xdr:rowOff>457200</xdr:rowOff>
                  </to>
                </anchor>
              </controlPr>
            </control>
          </mc:Choice>
        </mc:AlternateContent>
        <mc:AlternateContent xmlns:mc="http://schemas.openxmlformats.org/markup-compatibility/2006">
          <mc:Choice Requires="x14">
            <control shapeId="1877" r:id="rId88" name="Group Box 853">
              <controlPr defaultSize="0" autoFill="0" autoPict="0">
                <anchor moveWithCells="1">
                  <from>
                    <xdr:col>9</xdr:col>
                    <xdr:colOff>9525</xdr:colOff>
                    <xdr:row>23</xdr:row>
                    <xdr:rowOff>133350</xdr:rowOff>
                  </from>
                  <to>
                    <xdr:col>13</xdr:col>
                    <xdr:colOff>390525</xdr:colOff>
                    <xdr:row>23</xdr:row>
                    <xdr:rowOff>457200</xdr:rowOff>
                  </to>
                </anchor>
              </controlPr>
            </control>
          </mc:Choice>
        </mc:AlternateContent>
        <mc:AlternateContent xmlns:mc="http://schemas.openxmlformats.org/markup-compatibility/2006">
          <mc:Choice Requires="x14">
            <control shapeId="1878" r:id="rId89" name="Option Button 854">
              <controlPr defaultSize="0" autoFill="0" autoLine="0" autoPict="0">
                <anchor moveWithCells="1">
                  <from>
                    <xdr:col>9</xdr:col>
                    <xdr:colOff>95250</xdr:colOff>
                    <xdr:row>24</xdr:row>
                    <xdr:rowOff>247650</xdr:rowOff>
                  </from>
                  <to>
                    <xdr:col>9</xdr:col>
                    <xdr:colOff>361950</xdr:colOff>
                    <xdr:row>24</xdr:row>
                    <xdr:rowOff>504825</xdr:rowOff>
                  </to>
                </anchor>
              </controlPr>
            </control>
          </mc:Choice>
        </mc:AlternateContent>
        <mc:AlternateContent xmlns:mc="http://schemas.openxmlformats.org/markup-compatibility/2006">
          <mc:Choice Requires="x14">
            <control shapeId="1880" r:id="rId90" name="Option Button 856">
              <controlPr defaultSize="0" autoFill="0" autoLine="0" autoPict="0">
                <anchor moveWithCells="1">
                  <from>
                    <xdr:col>10</xdr:col>
                    <xdr:colOff>95250</xdr:colOff>
                    <xdr:row>24</xdr:row>
                    <xdr:rowOff>247650</xdr:rowOff>
                  </from>
                  <to>
                    <xdr:col>10</xdr:col>
                    <xdr:colOff>361950</xdr:colOff>
                    <xdr:row>24</xdr:row>
                    <xdr:rowOff>504825</xdr:rowOff>
                  </to>
                </anchor>
              </controlPr>
            </control>
          </mc:Choice>
        </mc:AlternateContent>
        <mc:AlternateContent xmlns:mc="http://schemas.openxmlformats.org/markup-compatibility/2006">
          <mc:Choice Requires="x14">
            <control shapeId="1881" r:id="rId91" name="Option Button 857">
              <controlPr defaultSize="0" autoFill="0" autoLine="0" autoPict="0">
                <anchor moveWithCells="1">
                  <from>
                    <xdr:col>11</xdr:col>
                    <xdr:colOff>95250</xdr:colOff>
                    <xdr:row>24</xdr:row>
                    <xdr:rowOff>247650</xdr:rowOff>
                  </from>
                  <to>
                    <xdr:col>11</xdr:col>
                    <xdr:colOff>361950</xdr:colOff>
                    <xdr:row>24</xdr:row>
                    <xdr:rowOff>504825</xdr:rowOff>
                  </to>
                </anchor>
              </controlPr>
            </control>
          </mc:Choice>
        </mc:AlternateContent>
        <mc:AlternateContent xmlns:mc="http://schemas.openxmlformats.org/markup-compatibility/2006">
          <mc:Choice Requires="x14">
            <control shapeId="1882" r:id="rId92" name="Option Button 858">
              <controlPr defaultSize="0" autoFill="0" autoLine="0" autoPict="0">
                <anchor moveWithCells="1">
                  <from>
                    <xdr:col>12</xdr:col>
                    <xdr:colOff>95250</xdr:colOff>
                    <xdr:row>24</xdr:row>
                    <xdr:rowOff>247650</xdr:rowOff>
                  </from>
                  <to>
                    <xdr:col>12</xdr:col>
                    <xdr:colOff>361950</xdr:colOff>
                    <xdr:row>24</xdr:row>
                    <xdr:rowOff>504825</xdr:rowOff>
                  </to>
                </anchor>
              </controlPr>
            </control>
          </mc:Choice>
        </mc:AlternateContent>
        <mc:AlternateContent xmlns:mc="http://schemas.openxmlformats.org/markup-compatibility/2006">
          <mc:Choice Requires="x14">
            <control shapeId="1883" r:id="rId93" name="Option Button 859">
              <controlPr defaultSize="0" autoFill="0" autoLine="0" autoPict="0">
                <anchor moveWithCells="1">
                  <from>
                    <xdr:col>13</xdr:col>
                    <xdr:colOff>95250</xdr:colOff>
                    <xdr:row>24</xdr:row>
                    <xdr:rowOff>247650</xdr:rowOff>
                  </from>
                  <to>
                    <xdr:col>13</xdr:col>
                    <xdr:colOff>361950</xdr:colOff>
                    <xdr:row>24</xdr:row>
                    <xdr:rowOff>504825</xdr:rowOff>
                  </to>
                </anchor>
              </controlPr>
            </control>
          </mc:Choice>
        </mc:AlternateContent>
        <mc:AlternateContent xmlns:mc="http://schemas.openxmlformats.org/markup-compatibility/2006">
          <mc:Choice Requires="x14">
            <control shapeId="1884" r:id="rId94" name="Group Box 860">
              <controlPr defaultSize="0" autoFill="0" autoPict="0">
                <anchor moveWithCells="1">
                  <from>
                    <xdr:col>9</xdr:col>
                    <xdr:colOff>9525</xdr:colOff>
                    <xdr:row>24</xdr:row>
                    <xdr:rowOff>142875</xdr:rowOff>
                  </from>
                  <to>
                    <xdr:col>14</xdr:col>
                    <xdr:colOff>19050</xdr:colOff>
                    <xdr:row>24</xdr:row>
                    <xdr:rowOff>504825</xdr:rowOff>
                  </to>
                </anchor>
              </controlPr>
            </control>
          </mc:Choice>
        </mc:AlternateContent>
        <mc:AlternateContent xmlns:mc="http://schemas.openxmlformats.org/markup-compatibility/2006">
          <mc:Choice Requires="x14">
            <control shapeId="1885" r:id="rId95" name="Option Button 861">
              <controlPr defaultSize="0" autoFill="0" autoLine="0" autoPict="0">
                <anchor moveWithCells="1">
                  <from>
                    <xdr:col>9</xdr:col>
                    <xdr:colOff>104775</xdr:colOff>
                    <xdr:row>25</xdr:row>
                    <xdr:rowOff>123825</xdr:rowOff>
                  </from>
                  <to>
                    <xdr:col>9</xdr:col>
                    <xdr:colOff>342900</xdr:colOff>
                    <xdr:row>25</xdr:row>
                    <xdr:rowOff>371475</xdr:rowOff>
                  </to>
                </anchor>
              </controlPr>
            </control>
          </mc:Choice>
        </mc:AlternateContent>
        <mc:AlternateContent xmlns:mc="http://schemas.openxmlformats.org/markup-compatibility/2006">
          <mc:Choice Requires="x14">
            <control shapeId="1888" r:id="rId96" name="Option Button 864">
              <controlPr defaultSize="0" autoFill="0" autoLine="0" autoPict="0">
                <anchor moveWithCells="1">
                  <from>
                    <xdr:col>10</xdr:col>
                    <xdr:colOff>104775</xdr:colOff>
                    <xdr:row>25</xdr:row>
                    <xdr:rowOff>123825</xdr:rowOff>
                  </from>
                  <to>
                    <xdr:col>10</xdr:col>
                    <xdr:colOff>342900</xdr:colOff>
                    <xdr:row>25</xdr:row>
                    <xdr:rowOff>371475</xdr:rowOff>
                  </to>
                </anchor>
              </controlPr>
            </control>
          </mc:Choice>
        </mc:AlternateContent>
        <mc:AlternateContent xmlns:mc="http://schemas.openxmlformats.org/markup-compatibility/2006">
          <mc:Choice Requires="x14">
            <control shapeId="1889" r:id="rId97" name="Option Button 865">
              <controlPr defaultSize="0" autoFill="0" autoLine="0" autoPict="0">
                <anchor moveWithCells="1">
                  <from>
                    <xdr:col>11</xdr:col>
                    <xdr:colOff>104775</xdr:colOff>
                    <xdr:row>25</xdr:row>
                    <xdr:rowOff>123825</xdr:rowOff>
                  </from>
                  <to>
                    <xdr:col>11</xdr:col>
                    <xdr:colOff>342900</xdr:colOff>
                    <xdr:row>25</xdr:row>
                    <xdr:rowOff>371475</xdr:rowOff>
                  </to>
                </anchor>
              </controlPr>
            </control>
          </mc:Choice>
        </mc:AlternateContent>
        <mc:AlternateContent xmlns:mc="http://schemas.openxmlformats.org/markup-compatibility/2006">
          <mc:Choice Requires="x14">
            <control shapeId="1890" r:id="rId98" name="Option Button 866">
              <controlPr defaultSize="0" autoFill="0" autoLine="0" autoPict="0">
                <anchor moveWithCells="1">
                  <from>
                    <xdr:col>12</xdr:col>
                    <xdr:colOff>104775</xdr:colOff>
                    <xdr:row>25</xdr:row>
                    <xdr:rowOff>123825</xdr:rowOff>
                  </from>
                  <to>
                    <xdr:col>12</xdr:col>
                    <xdr:colOff>342900</xdr:colOff>
                    <xdr:row>25</xdr:row>
                    <xdr:rowOff>371475</xdr:rowOff>
                  </to>
                </anchor>
              </controlPr>
            </control>
          </mc:Choice>
        </mc:AlternateContent>
        <mc:AlternateContent xmlns:mc="http://schemas.openxmlformats.org/markup-compatibility/2006">
          <mc:Choice Requires="x14">
            <control shapeId="1891" r:id="rId99" name="Option Button 867">
              <controlPr defaultSize="0" autoFill="0" autoLine="0" autoPict="0">
                <anchor moveWithCells="1">
                  <from>
                    <xdr:col>13</xdr:col>
                    <xdr:colOff>104775</xdr:colOff>
                    <xdr:row>25</xdr:row>
                    <xdr:rowOff>123825</xdr:rowOff>
                  </from>
                  <to>
                    <xdr:col>13</xdr:col>
                    <xdr:colOff>342900</xdr:colOff>
                    <xdr:row>25</xdr:row>
                    <xdr:rowOff>371475</xdr:rowOff>
                  </to>
                </anchor>
              </controlPr>
            </control>
          </mc:Choice>
        </mc:AlternateContent>
        <mc:AlternateContent xmlns:mc="http://schemas.openxmlformats.org/markup-compatibility/2006">
          <mc:Choice Requires="x14">
            <control shapeId="1892" r:id="rId100" name="Group Box 868">
              <controlPr defaultSize="0" autoFill="0" autoPict="0">
                <anchor moveWithCells="1">
                  <from>
                    <xdr:col>8</xdr:col>
                    <xdr:colOff>561975</xdr:colOff>
                    <xdr:row>25</xdr:row>
                    <xdr:rowOff>38100</xdr:rowOff>
                  </from>
                  <to>
                    <xdr:col>13</xdr:col>
                    <xdr:colOff>390525</xdr:colOff>
                    <xdr:row>25</xdr:row>
                    <xdr:rowOff>371475</xdr:rowOff>
                  </to>
                </anchor>
              </controlPr>
            </control>
          </mc:Choice>
        </mc:AlternateContent>
        <mc:AlternateContent xmlns:mc="http://schemas.openxmlformats.org/markup-compatibility/2006">
          <mc:Choice Requires="x14">
            <control shapeId="1952" r:id="rId101" name="Option Button 928">
              <controlPr defaultSize="0" autoFill="0" autoLine="0" autoPict="0">
                <anchor moveWithCells="1">
                  <from>
                    <xdr:col>9</xdr:col>
                    <xdr:colOff>95250</xdr:colOff>
                    <xdr:row>27</xdr:row>
                    <xdr:rowOff>133350</xdr:rowOff>
                  </from>
                  <to>
                    <xdr:col>9</xdr:col>
                    <xdr:colOff>361950</xdr:colOff>
                    <xdr:row>27</xdr:row>
                    <xdr:rowOff>381000</xdr:rowOff>
                  </to>
                </anchor>
              </controlPr>
            </control>
          </mc:Choice>
        </mc:AlternateContent>
        <mc:AlternateContent xmlns:mc="http://schemas.openxmlformats.org/markup-compatibility/2006">
          <mc:Choice Requires="x14">
            <control shapeId="1953" r:id="rId102" name="Option Button 929">
              <controlPr defaultSize="0" autoFill="0" autoLine="0" autoPict="0">
                <anchor moveWithCells="1">
                  <from>
                    <xdr:col>10</xdr:col>
                    <xdr:colOff>95250</xdr:colOff>
                    <xdr:row>27</xdr:row>
                    <xdr:rowOff>133350</xdr:rowOff>
                  </from>
                  <to>
                    <xdr:col>10</xdr:col>
                    <xdr:colOff>361950</xdr:colOff>
                    <xdr:row>27</xdr:row>
                    <xdr:rowOff>381000</xdr:rowOff>
                  </to>
                </anchor>
              </controlPr>
            </control>
          </mc:Choice>
        </mc:AlternateContent>
        <mc:AlternateContent xmlns:mc="http://schemas.openxmlformats.org/markup-compatibility/2006">
          <mc:Choice Requires="x14">
            <control shapeId="1955" r:id="rId103" name="Option Button 931">
              <controlPr defaultSize="0" autoFill="0" autoLine="0" autoPict="0">
                <anchor moveWithCells="1">
                  <from>
                    <xdr:col>11</xdr:col>
                    <xdr:colOff>95250</xdr:colOff>
                    <xdr:row>27</xdr:row>
                    <xdr:rowOff>133350</xdr:rowOff>
                  </from>
                  <to>
                    <xdr:col>11</xdr:col>
                    <xdr:colOff>361950</xdr:colOff>
                    <xdr:row>27</xdr:row>
                    <xdr:rowOff>381000</xdr:rowOff>
                  </to>
                </anchor>
              </controlPr>
            </control>
          </mc:Choice>
        </mc:AlternateContent>
        <mc:AlternateContent xmlns:mc="http://schemas.openxmlformats.org/markup-compatibility/2006">
          <mc:Choice Requires="x14">
            <control shapeId="1957" r:id="rId104" name="Option Button 933">
              <controlPr defaultSize="0" autoFill="0" autoLine="0" autoPict="0">
                <anchor moveWithCells="1">
                  <from>
                    <xdr:col>12</xdr:col>
                    <xdr:colOff>95250</xdr:colOff>
                    <xdr:row>27</xdr:row>
                    <xdr:rowOff>133350</xdr:rowOff>
                  </from>
                  <to>
                    <xdr:col>12</xdr:col>
                    <xdr:colOff>361950</xdr:colOff>
                    <xdr:row>27</xdr:row>
                    <xdr:rowOff>381000</xdr:rowOff>
                  </to>
                </anchor>
              </controlPr>
            </control>
          </mc:Choice>
        </mc:AlternateContent>
        <mc:AlternateContent xmlns:mc="http://schemas.openxmlformats.org/markup-compatibility/2006">
          <mc:Choice Requires="x14">
            <control shapeId="1959" r:id="rId105" name="Option Button 935">
              <controlPr defaultSize="0" autoFill="0" autoLine="0" autoPict="0">
                <anchor moveWithCells="1">
                  <from>
                    <xdr:col>13</xdr:col>
                    <xdr:colOff>95250</xdr:colOff>
                    <xdr:row>27</xdr:row>
                    <xdr:rowOff>133350</xdr:rowOff>
                  </from>
                  <to>
                    <xdr:col>13</xdr:col>
                    <xdr:colOff>361950</xdr:colOff>
                    <xdr:row>27</xdr:row>
                    <xdr:rowOff>381000</xdr:rowOff>
                  </to>
                </anchor>
              </controlPr>
            </control>
          </mc:Choice>
        </mc:AlternateContent>
        <mc:AlternateContent xmlns:mc="http://schemas.openxmlformats.org/markup-compatibility/2006">
          <mc:Choice Requires="x14">
            <control shapeId="1960" r:id="rId106" name="Group Box 936">
              <controlPr defaultSize="0" autoFill="0" autoPict="0">
                <anchor moveWithCells="1">
                  <from>
                    <xdr:col>9</xdr:col>
                    <xdr:colOff>9525</xdr:colOff>
                    <xdr:row>27</xdr:row>
                    <xdr:rowOff>76200</xdr:rowOff>
                  </from>
                  <to>
                    <xdr:col>13</xdr:col>
                    <xdr:colOff>390525</xdr:colOff>
                    <xdr:row>27</xdr:row>
                    <xdr:rowOff>409575</xdr:rowOff>
                  </to>
                </anchor>
              </controlPr>
            </control>
          </mc:Choice>
        </mc:AlternateContent>
        <mc:AlternateContent xmlns:mc="http://schemas.openxmlformats.org/markup-compatibility/2006">
          <mc:Choice Requires="x14">
            <control shapeId="1961" r:id="rId107" name="Option Button 937">
              <controlPr defaultSize="0" autoFill="0" autoLine="0" autoPict="0">
                <anchor moveWithCells="1">
                  <from>
                    <xdr:col>9</xdr:col>
                    <xdr:colOff>95250</xdr:colOff>
                    <xdr:row>28</xdr:row>
                    <xdr:rowOff>28575</xdr:rowOff>
                  </from>
                  <to>
                    <xdr:col>9</xdr:col>
                    <xdr:colOff>276225</xdr:colOff>
                    <xdr:row>28</xdr:row>
                    <xdr:rowOff>219075</xdr:rowOff>
                  </to>
                </anchor>
              </controlPr>
            </control>
          </mc:Choice>
        </mc:AlternateContent>
        <mc:AlternateContent xmlns:mc="http://schemas.openxmlformats.org/markup-compatibility/2006">
          <mc:Choice Requires="x14">
            <control shapeId="1962" r:id="rId108" name="Option Button 938">
              <controlPr defaultSize="0" autoFill="0" autoLine="0" autoPict="0">
                <anchor moveWithCells="1">
                  <from>
                    <xdr:col>10</xdr:col>
                    <xdr:colOff>95250</xdr:colOff>
                    <xdr:row>28</xdr:row>
                    <xdr:rowOff>28575</xdr:rowOff>
                  </from>
                  <to>
                    <xdr:col>10</xdr:col>
                    <xdr:colOff>276225</xdr:colOff>
                    <xdr:row>28</xdr:row>
                    <xdr:rowOff>219075</xdr:rowOff>
                  </to>
                </anchor>
              </controlPr>
            </control>
          </mc:Choice>
        </mc:AlternateContent>
        <mc:AlternateContent xmlns:mc="http://schemas.openxmlformats.org/markup-compatibility/2006">
          <mc:Choice Requires="x14">
            <control shapeId="1963" r:id="rId109" name="Option Button 939">
              <controlPr defaultSize="0" autoFill="0" autoLine="0" autoPict="0">
                <anchor moveWithCells="1">
                  <from>
                    <xdr:col>11</xdr:col>
                    <xdr:colOff>95250</xdr:colOff>
                    <xdr:row>28</xdr:row>
                    <xdr:rowOff>28575</xdr:rowOff>
                  </from>
                  <to>
                    <xdr:col>11</xdr:col>
                    <xdr:colOff>276225</xdr:colOff>
                    <xdr:row>28</xdr:row>
                    <xdr:rowOff>219075</xdr:rowOff>
                  </to>
                </anchor>
              </controlPr>
            </control>
          </mc:Choice>
        </mc:AlternateContent>
        <mc:AlternateContent xmlns:mc="http://schemas.openxmlformats.org/markup-compatibility/2006">
          <mc:Choice Requires="x14">
            <control shapeId="1964" r:id="rId110" name="Option Button 940">
              <controlPr defaultSize="0" autoFill="0" autoLine="0" autoPict="0">
                <anchor moveWithCells="1">
                  <from>
                    <xdr:col>12</xdr:col>
                    <xdr:colOff>95250</xdr:colOff>
                    <xdr:row>28</xdr:row>
                    <xdr:rowOff>28575</xdr:rowOff>
                  </from>
                  <to>
                    <xdr:col>12</xdr:col>
                    <xdr:colOff>276225</xdr:colOff>
                    <xdr:row>28</xdr:row>
                    <xdr:rowOff>219075</xdr:rowOff>
                  </to>
                </anchor>
              </controlPr>
            </control>
          </mc:Choice>
        </mc:AlternateContent>
        <mc:AlternateContent xmlns:mc="http://schemas.openxmlformats.org/markup-compatibility/2006">
          <mc:Choice Requires="x14">
            <control shapeId="1965" r:id="rId111" name="Option Button 941">
              <controlPr defaultSize="0" autoFill="0" autoLine="0" autoPict="0">
                <anchor moveWithCells="1">
                  <from>
                    <xdr:col>13</xdr:col>
                    <xdr:colOff>95250</xdr:colOff>
                    <xdr:row>28</xdr:row>
                    <xdr:rowOff>28575</xdr:rowOff>
                  </from>
                  <to>
                    <xdr:col>13</xdr:col>
                    <xdr:colOff>276225</xdr:colOff>
                    <xdr:row>28</xdr:row>
                    <xdr:rowOff>219075</xdr:rowOff>
                  </to>
                </anchor>
              </controlPr>
            </control>
          </mc:Choice>
        </mc:AlternateContent>
        <mc:AlternateContent xmlns:mc="http://schemas.openxmlformats.org/markup-compatibility/2006">
          <mc:Choice Requires="x14">
            <control shapeId="1966" r:id="rId112" name="Group Box 942">
              <controlPr defaultSize="0" autoFill="0" autoPict="0">
                <anchor moveWithCells="1">
                  <from>
                    <xdr:col>9</xdr:col>
                    <xdr:colOff>0</xdr:colOff>
                    <xdr:row>28</xdr:row>
                    <xdr:rowOff>0</xdr:rowOff>
                  </from>
                  <to>
                    <xdr:col>13</xdr:col>
                    <xdr:colOff>390525</xdr:colOff>
                    <xdr:row>29</xdr:row>
                    <xdr:rowOff>9525</xdr:rowOff>
                  </to>
                </anchor>
              </controlPr>
            </control>
          </mc:Choice>
        </mc:AlternateContent>
        <mc:AlternateContent xmlns:mc="http://schemas.openxmlformats.org/markup-compatibility/2006">
          <mc:Choice Requires="x14">
            <control shapeId="1973" r:id="rId113" name="Option Button 949">
              <controlPr defaultSize="0" autoFill="0" autoLine="0" autoPict="0">
                <anchor moveWithCells="1">
                  <from>
                    <xdr:col>9</xdr:col>
                    <xdr:colOff>95250</xdr:colOff>
                    <xdr:row>29</xdr:row>
                    <xdr:rowOff>85725</xdr:rowOff>
                  </from>
                  <to>
                    <xdr:col>9</xdr:col>
                    <xdr:colOff>276225</xdr:colOff>
                    <xdr:row>30</xdr:row>
                    <xdr:rowOff>19050</xdr:rowOff>
                  </to>
                </anchor>
              </controlPr>
            </control>
          </mc:Choice>
        </mc:AlternateContent>
        <mc:AlternateContent xmlns:mc="http://schemas.openxmlformats.org/markup-compatibility/2006">
          <mc:Choice Requires="x14">
            <control shapeId="1975" r:id="rId114" name="Option Button 951">
              <controlPr defaultSize="0" autoFill="0" autoLine="0" autoPict="0">
                <anchor moveWithCells="1">
                  <from>
                    <xdr:col>10</xdr:col>
                    <xdr:colOff>95250</xdr:colOff>
                    <xdr:row>29</xdr:row>
                    <xdr:rowOff>85725</xdr:rowOff>
                  </from>
                  <to>
                    <xdr:col>10</xdr:col>
                    <xdr:colOff>276225</xdr:colOff>
                    <xdr:row>30</xdr:row>
                    <xdr:rowOff>19050</xdr:rowOff>
                  </to>
                </anchor>
              </controlPr>
            </control>
          </mc:Choice>
        </mc:AlternateContent>
        <mc:AlternateContent xmlns:mc="http://schemas.openxmlformats.org/markup-compatibility/2006">
          <mc:Choice Requires="x14">
            <control shapeId="1977" r:id="rId115" name="Option Button 953">
              <controlPr defaultSize="0" autoFill="0" autoLine="0" autoPict="0">
                <anchor moveWithCells="1">
                  <from>
                    <xdr:col>11</xdr:col>
                    <xdr:colOff>95250</xdr:colOff>
                    <xdr:row>29</xdr:row>
                    <xdr:rowOff>85725</xdr:rowOff>
                  </from>
                  <to>
                    <xdr:col>11</xdr:col>
                    <xdr:colOff>276225</xdr:colOff>
                    <xdr:row>30</xdr:row>
                    <xdr:rowOff>19050</xdr:rowOff>
                  </to>
                </anchor>
              </controlPr>
            </control>
          </mc:Choice>
        </mc:AlternateContent>
        <mc:AlternateContent xmlns:mc="http://schemas.openxmlformats.org/markup-compatibility/2006">
          <mc:Choice Requires="x14">
            <control shapeId="1979" r:id="rId116" name="Option Button 955">
              <controlPr defaultSize="0" autoFill="0" autoLine="0" autoPict="0">
                <anchor moveWithCells="1">
                  <from>
                    <xdr:col>12</xdr:col>
                    <xdr:colOff>95250</xdr:colOff>
                    <xdr:row>29</xdr:row>
                    <xdr:rowOff>85725</xdr:rowOff>
                  </from>
                  <to>
                    <xdr:col>12</xdr:col>
                    <xdr:colOff>276225</xdr:colOff>
                    <xdr:row>30</xdr:row>
                    <xdr:rowOff>19050</xdr:rowOff>
                  </to>
                </anchor>
              </controlPr>
            </control>
          </mc:Choice>
        </mc:AlternateContent>
        <mc:AlternateContent xmlns:mc="http://schemas.openxmlformats.org/markup-compatibility/2006">
          <mc:Choice Requires="x14">
            <control shapeId="1980" r:id="rId117" name="Option Button 956">
              <controlPr defaultSize="0" autoFill="0" autoLine="0" autoPict="0">
                <anchor moveWithCells="1">
                  <from>
                    <xdr:col>13</xdr:col>
                    <xdr:colOff>95250</xdr:colOff>
                    <xdr:row>29</xdr:row>
                    <xdr:rowOff>85725</xdr:rowOff>
                  </from>
                  <to>
                    <xdr:col>13</xdr:col>
                    <xdr:colOff>276225</xdr:colOff>
                    <xdr:row>30</xdr:row>
                    <xdr:rowOff>19050</xdr:rowOff>
                  </to>
                </anchor>
              </controlPr>
            </control>
          </mc:Choice>
        </mc:AlternateContent>
        <mc:AlternateContent xmlns:mc="http://schemas.openxmlformats.org/markup-compatibility/2006">
          <mc:Choice Requires="x14">
            <control shapeId="1981" r:id="rId118" name="Group Box 957">
              <controlPr defaultSize="0" autoFill="0" autoPict="0">
                <anchor moveWithCells="1">
                  <from>
                    <xdr:col>8</xdr:col>
                    <xdr:colOff>561975</xdr:colOff>
                    <xdr:row>29</xdr:row>
                    <xdr:rowOff>19050</xdr:rowOff>
                  </from>
                  <to>
                    <xdr:col>13</xdr:col>
                    <xdr:colOff>381000</xdr:colOff>
                    <xdr:row>30</xdr:row>
                    <xdr:rowOff>19050</xdr:rowOff>
                  </to>
                </anchor>
              </controlPr>
            </control>
          </mc:Choice>
        </mc:AlternateContent>
        <mc:AlternateContent xmlns:mc="http://schemas.openxmlformats.org/markup-compatibility/2006">
          <mc:Choice Requires="x14">
            <control shapeId="1992" r:id="rId119" name="Option Button 968">
              <controlPr defaultSize="0" autoFill="0" autoLine="0" autoPict="0">
                <anchor moveWithCells="1">
                  <from>
                    <xdr:col>9</xdr:col>
                    <xdr:colOff>95250</xdr:colOff>
                    <xdr:row>30</xdr:row>
                    <xdr:rowOff>57150</xdr:rowOff>
                  </from>
                  <to>
                    <xdr:col>9</xdr:col>
                    <xdr:colOff>276225</xdr:colOff>
                    <xdr:row>31</xdr:row>
                    <xdr:rowOff>0</xdr:rowOff>
                  </to>
                </anchor>
              </controlPr>
            </control>
          </mc:Choice>
        </mc:AlternateContent>
        <mc:AlternateContent xmlns:mc="http://schemas.openxmlformats.org/markup-compatibility/2006">
          <mc:Choice Requires="x14">
            <control shapeId="1994" r:id="rId120" name="Option Button 970">
              <controlPr defaultSize="0" autoFill="0" autoLine="0" autoPict="0">
                <anchor moveWithCells="1">
                  <from>
                    <xdr:col>10</xdr:col>
                    <xdr:colOff>95250</xdr:colOff>
                    <xdr:row>30</xdr:row>
                    <xdr:rowOff>57150</xdr:rowOff>
                  </from>
                  <to>
                    <xdr:col>10</xdr:col>
                    <xdr:colOff>276225</xdr:colOff>
                    <xdr:row>31</xdr:row>
                    <xdr:rowOff>0</xdr:rowOff>
                  </to>
                </anchor>
              </controlPr>
            </control>
          </mc:Choice>
        </mc:AlternateContent>
        <mc:AlternateContent xmlns:mc="http://schemas.openxmlformats.org/markup-compatibility/2006">
          <mc:Choice Requires="x14">
            <control shapeId="1996" r:id="rId121" name="Option Button 972">
              <controlPr defaultSize="0" autoFill="0" autoLine="0" autoPict="0">
                <anchor moveWithCells="1">
                  <from>
                    <xdr:col>11</xdr:col>
                    <xdr:colOff>95250</xdr:colOff>
                    <xdr:row>30</xdr:row>
                    <xdr:rowOff>57150</xdr:rowOff>
                  </from>
                  <to>
                    <xdr:col>11</xdr:col>
                    <xdr:colOff>276225</xdr:colOff>
                    <xdr:row>31</xdr:row>
                    <xdr:rowOff>0</xdr:rowOff>
                  </to>
                </anchor>
              </controlPr>
            </control>
          </mc:Choice>
        </mc:AlternateContent>
        <mc:AlternateContent xmlns:mc="http://schemas.openxmlformats.org/markup-compatibility/2006">
          <mc:Choice Requires="x14">
            <control shapeId="1997" r:id="rId122" name="Option Button 973">
              <controlPr defaultSize="0" autoFill="0" autoLine="0" autoPict="0">
                <anchor moveWithCells="1">
                  <from>
                    <xdr:col>12</xdr:col>
                    <xdr:colOff>95250</xdr:colOff>
                    <xdr:row>30</xdr:row>
                    <xdr:rowOff>57150</xdr:rowOff>
                  </from>
                  <to>
                    <xdr:col>12</xdr:col>
                    <xdr:colOff>276225</xdr:colOff>
                    <xdr:row>31</xdr:row>
                    <xdr:rowOff>0</xdr:rowOff>
                  </to>
                </anchor>
              </controlPr>
            </control>
          </mc:Choice>
        </mc:AlternateContent>
        <mc:AlternateContent xmlns:mc="http://schemas.openxmlformats.org/markup-compatibility/2006">
          <mc:Choice Requires="x14">
            <control shapeId="1998" r:id="rId123" name="Option Button 974">
              <controlPr defaultSize="0" autoFill="0" autoLine="0" autoPict="0">
                <anchor moveWithCells="1">
                  <from>
                    <xdr:col>13</xdr:col>
                    <xdr:colOff>95250</xdr:colOff>
                    <xdr:row>30</xdr:row>
                    <xdr:rowOff>57150</xdr:rowOff>
                  </from>
                  <to>
                    <xdr:col>13</xdr:col>
                    <xdr:colOff>276225</xdr:colOff>
                    <xdr:row>31</xdr:row>
                    <xdr:rowOff>0</xdr:rowOff>
                  </to>
                </anchor>
              </controlPr>
            </control>
          </mc:Choice>
        </mc:AlternateContent>
        <mc:AlternateContent xmlns:mc="http://schemas.openxmlformats.org/markup-compatibility/2006">
          <mc:Choice Requires="x14">
            <control shapeId="1999" r:id="rId124" name="Group Box 975">
              <controlPr defaultSize="0" autoFill="0" autoPict="0">
                <anchor moveWithCells="1">
                  <from>
                    <xdr:col>9</xdr:col>
                    <xdr:colOff>9525</xdr:colOff>
                    <xdr:row>30</xdr:row>
                    <xdr:rowOff>9525</xdr:rowOff>
                  </from>
                  <to>
                    <xdr:col>13</xdr:col>
                    <xdr:colOff>400050</xdr:colOff>
                    <xdr:row>31</xdr:row>
                    <xdr:rowOff>19050</xdr:rowOff>
                  </to>
                </anchor>
              </controlPr>
            </control>
          </mc:Choice>
        </mc:AlternateContent>
        <mc:AlternateContent xmlns:mc="http://schemas.openxmlformats.org/markup-compatibility/2006">
          <mc:Choice Requires="x14">
            <control shapeId="2000" r:id="rId125" name="Option Button 976">
              <controlPr defaultSize="0" autoFill="0" autoLine="0" autoPict="0">
                <anchor moveWithCells="1">
                  <from>
                    <xdr:col>9</xdr:col>
                    <xdr:colOff>104775</xdr:colOff>
                    <xdr:row>31</xdr:row>
                    <xdr:rowOff>47625</xdr:rowOff>
                  </from>
                  <to>
                    <xdr:col>9</xdr:col>
                    <xdr:colOff>285750</xdr:colOff>
                    <xdr:row>31</xdr:row>
                    <xdr:rowOff>228600</xdr:rowOff>
                  </to>
                </anchor>
              </controlPr>
            </control>
          </mc:Choice>
        </mc:AlternateContent>
        <mc:AlternateContent xmlns:mc="http://schemas.openxmlformats.org/markup-compatibility/2006">
          <mc:Choice Requires="x14">
            <control shapeId="2001" r:id="rId126" name="Option Button 977">
              <controlPr defaultSize="0" autoFill="0" autoLine="0" autoPict="0">
                <anchor moveWithCells="1">
                  <from>
                    <xdr:col>10</xdr:col>
                    <xdr:colOff>104775</xdr:colOff>
                    <xdr:row>31</xdr:row>
                    <xdr:rowOff>47625</xdr:rowOff>
                  </from>
                  <to>
                    <xdr:col>10</xdr:col>
                    <xdr:colOff>285750</xdr:colOff>
                    <xdr:row>31</xdr:row>
                    <xdr:rowOff>228600</xdr:rowOff>
                  </to>
                </anchor>
              </controlPr>
            </control>
          </mc:Choice>
        </mc:AlternateContent>
        <mc:AlternateContent xmlns:mc="http://schemas.openxmlformats.org/markup-compatibility/2006">
          <mc:Choice Requires="x14">
            <control shapeId="2002" r:id="rId127" name="Option Button 978">
              <controlPr defaultSize="0" autoFill="0" autoLine="0" autoPict="0">
                <anchor moveWithCells="1">
                  <from>
                    <xdr:col>11</xdr:col>
                    <xdr:colOff>104775</xdr:colOff>
                    <xdr:row>31</xdr:row>
                    <xdr:rowOff>47625</xdr:rowOff>
                  </from>
                  <to>
                    <xdr:col>11</xdr:col>
                    <xdr:colOff>285750</xdr:colOff>
                    <xdr:row>31</xdr:row>
                    <xdr:rowOff>228600</xdr:rowOff>
                  </to>
                </anchor>
              </controlPr>
            </control>
          </mc:Choice>
        </mc:AlternateContent>
        <mc:AlternateContent xmlns:mc="http://schemas.openxmlformats.org/markup-compatibility/2006">
          <mc:Choice Requires="x14">
            <control shapeId="2003" r:id="rId128" name="Option Button 979">
              <controlPr defaultSize="0" autoFill="0" autoLine="0" autoPict="0">
                <anchor moveWithCells="1">
                  <from>
                    <xdr:col>12</xdr:col>
                    <xdr:colOff>104775</xdr:colOff>
                    <xdr:row>31</xdr:row>
                    <xdr:rowOff>47625</xdr:rowOff>
                  </from>
                  <to>
                    <xdr:col>12</xdr:col>
                    <xdr:colOff>285750</xdr:colOff>
                    <xdr:row>31</xdr:row>
                    <xdr:rowOff>228600</xdr:rowOff>
                  </to>
                </anchor>
              </controlPr>
            </control>
          </mc:Choice>
        </mc:AlternateContent>
        <mc:AlternateContent xmlns:mc="http://schemas.openxmlformats.org/markup-compatibility/2006">
          <mc:Choice Requires="x14">
            <control shapeId="2005" r:id="rId129" name="Option Button 981">
              <controlPr defaultSize="0" autoFill="0" autoLine="0" autoPict="0">
                <anchor moveWithCells="1">
                  <from>
                    <xdr:col>13</xdr:col>
                    <xdr:colOff>104775</xdr:colOff>
                    <xdr:row>31</xdr:row>
                    <xdr:rowOff>47625</xdr:rowOff>
                  </from>
                  <to>
                    <xdr:col>13</xdr:col>
                    <xdr:colOff>285750</xdr:colOff>
                    <xdr:row>31</xdr:row>
                    <xdr:rowOff>228600</xdr:rowOff>
                  </to>
                </anchor>
              </controlPr>
            </control>
          </mc:Choice>
        </mc:AlternateContent>
        <mc:AlternateContent xmlns:mc="http://schemas.openxmlformats.org/markup-compatibility/2006">
          <mc:Choice Requires="x14">
            <control shapeId="2006" r:id="rId130" name="Group Box 982">
              <controlPr defaultSize="0" autoFill="0" autoPict="0">
                <anchor moveWithCells="1">
                  <from>
                    <xdr:col>8</xdr:col>
                    <xdr:colOff>542925</xdr:colOff>
                    <xdr:row>31</xdr:row>
                    <xdr:rowOff>28575</xdr:rowOff>
                  </from>
                  <to>
                    <xdr:col>14</xdr:col>
                    <xdr:colOff>9525</xdr:colOff>
                    <xdr:row>32</xdr:row>
                    <xdr:rowOff>38100</xdr:rowOff>
                  </to>
                </anchor>
              </controlPr>
            </control>
          </mc:Choice>
        </mc:AlternateContent>
        <mc:AlternateContent xmlns:mc="http://schemas.openxmlformats.org/markup-compatibility/2006">
          <mc:Choice Requires="x14">
            <control shapeId="2007" r:id="rId131" name="Option Button 983">
              <controlPr defaultSize="0" autoFill="0" autoLine="0" autoPict="0">
                <anchor moveWithCells="1">
                  <from>
                    <xdr:col>9</xdr:col>
                    <xdr:colOff>104775</xdr:colOff>
                    <xdr:row>32</xdr:row>
                    <xdr:rowOff>152400</xdr:rowOff>
                  </from>
                  <to>
                    <xdr:col>9</xdr:col>
                    <xdr:colOff>285750</xdr:colOff>
                    <xdr:row>32</xdr:row>
                    <xdr:rowOff>342900</xdr:rowOff>
                  </to>
                </anchor>
              </controlPr>
            </control>
          </mc:Choice>
        </mc:AlternateContent>
        <mc:AlternateContent xmlns:mc="http://schemas.openxmlformats.org/markup-compatibility/2006">
          <mc:Choice Requires="x14">
            <control shapeId="2009" r:id="rId132" name="Option Button 985">
              <controlPr defaultSize="0" autoFill="0" autoLine="0" autoPict="0">
                <anchor moveWithCells="1">
                  <from>
                    <xdr:col>10</xdr:col>
                    <xdr:colOff>104775</xdr:colOff>
                    <xdr:row>32</xdr:row>
                    <xdr:rowOff>152400</xdr:rowOff>
                  </from>
                  <to>
                    <xdr:col>10</xdr:col>
                    <xdr:colOff>285750</xdr:colOff>
                    <xdr:row>32</xdr:row>
                    <xdr:rowOff>342900</xdr:rowOff>
                  </to>
                </anchor>
              </controlPr>
            </control>
          </mc:Choice>
        </mc:AlternateContent>
        <mc:AlternateContent xmlns:mc="http://schemas.openxmlformats.org/markup-compatibility/2006">
          <mc:Choice Requires="x14">
            <control shapeId="2010" r:id="rId133" name="Option Button 986">
              <controlPr defaultSize="0" autoFill="0" autoLine="0" autoPict="0">
                <anchor moveWithCells="1">
                  <from>
                    <xdr:col>11</xdr:col>
                    <xdr:colOff>104775</xdr:colOff>
                    <xdr:row>32</xdr:row>
                    <xdr:rowOff>152400</xdr:rowOff>
                  </from>
                  <to>
                    <xdr:col>11</xdr:col>
                    <xdr:colOff>285750</xdr:colOff>
                    <xdr:row>32</xdr:row>
                    <xdr:rowOff>342900</xdr:rowOff>
                  </to>
                </anchor>
              </controlPr>
            </control>
          </mc:Choice>
        </mc:AlternateContent>
        <mc:AlternateContent xmlns:mc="http://schemas.openxmlformats.org/markup-compatibility/2006">
          <mc:Choice Requires="x14">
            <control shapeId="2011" r:id="rId134" name="Option Button 987">
              <controlPr defaultSize="0" autoFill="0" autoLine="0" autoPict="0">
                <anchor moveWithCells="1">
                  <from>
                    <xdr:col>12</xdr:col>
                    <xdr:colOff>104775</xdr:colOff>
                    <xdr:row>32</xdr:row>
                    <xdr:rowOff>152400</xdr:rowOff>
                  </from>
                  <to>
                    <xdr:col>12</xdr:col>
                    <xdr:colOff>285750</xdr:colOff>
                    <xdr:row>32</xdr:row>
                    <xdr:rowOff>342900</xdr:rowOff>
                  </to>
                </anchor>
              </controlPr>
            </control>
          </mc:Choice>
        </mc:AlternateContent>
        <mc:AlternateContent xmlns:mc="http://schemas.openxmlformats.org/markup-compatibility/2006">
          <mc:Choice Requires="x14">
            <control shapeId="2012" r:id="rId135" name="Option Button 988">
              <controlPr defaultSize="0" autoFill="0" autoLine="0" autoPict="0">
                <anchor moveWithCells="1">
                  <from>
                    <xdr:col>13</xdr:col>
                    <xdr:colOff>104775</xdr:colOff>
                    <xdr:row>32</xdr:row>
                    <xdr:rowOff>152400</xdr:rowOff>
                  </from>
                  <to>
                    <xdr:col>13</xdr:col>
                    <xdr:colOff>285750</xdr:colOff>
                    <xdr:row>32</xdr:row>
                    <xdr:rowOff>342900</xdr:rowOff>
                  </to>
                </anchor>
              </controlPr>
            </control>
          </mc:Choice>
        </mc:AlternateContent>
        <mc:AlternateContent xmlns:mc="http://schemas.openxmlformats.org/markup-compatibility/2006">
          <mc:Choice Requires="x14">
            <control shapeId="2013" r:id="rId136" name="Group Box 989">
              <controlPr defaultSize="0" autoFill="0" autoPict="0">
                <anchor moveWithCells="1">
                  <from>
                    <xdr:col>9</xdr:col>
                    <xdr:colOff>9525</xdr:colOff>
                    <xdr:row>32</xdr:row>
                    <xdr:rowOff>85725</xdr:rowOff>
                  </from>
                  <to>
                    <xdr:col>13</xdr:col>
                    <xdr:colOff>400050</xdr:colOff>
                    <xdr:row>32</xdr:row>
                    <xdr:rowOff>409575</xdr:rowOff>
                  </to>
                </anchor>
              </controlPr>
            </control>
          </mc:Choice>
        </mc:AlternateContent>
        <mc:AlternateContent xmlns:mc="http://schemas.openxmlformats.org/markup-compatibility/2006">
          <mc:Choice Requires="x14">
            <control shapeId="2014" r:id="rId137" name="Option Button 990">
              <controlPr defaultSize="0" autoFill="0" autoLine="0" autoPict="0">
                <anchor moveWithCells="1">
                  <from>
                    <xdr:col>9</xdr:col>
                    <xdr:colOff>114300</xdr:colOff>
                    <xdr:row>33</xdr:row>
                    <xdr:rowOff>142875</xdr:rowOff>
                  </from>
                  <to>
                    <xdr:col>9</xdr:col>
                    <xdr:colOff>295275</xdr:colOff>
                    <xdr:row>33</xdr:row>
                    <xdr:rowOff>323850</xdr:rowOff>
                  </to>
                </anchor>
              </controlPr>
            </control>
          </mc:Choice>
        </mc:AlternateContent>
        <mc:AlternateContent xmlns:mc="http://schemas.openxmlformats.org/markup-compatibility/2006">
          <mc:Choice Requires="x14">
            <control shapeId="2015" r:id="rId138" name="Option Button 991">
              <controlPr defaultSize="0" autoFill="0" autoLine="0" autoPict="0">
                <anchor moveWithCells="1">
                  <from>
                    <xdr:col>10</xdr:col>
                    <xdr:colOff>114300</xdr:colOff>
                    <xdr:row>33</xdr:row>
                    <xdr:rowOff>142875</xdr:rowOff>
                  </from>
                  <to>
                    <xdr:col>10</xdr:col>
                    <xdr:colOff>295275</xdr:colOff>
                    <xdr:row>33</xdr:row>
                    <xdr:rowOff>323850</xdr:rowOff>
                  </to>
                </anchor>
              </controlPr>
            </control>
          </mc:Choice>
        </mc:AlternateContent>
        <mc:AlternateContent xmlns:mc="http://schemas.openxmlformats.org/markup-compatibility/2006">
          <mc:Choice Requires="x14">
            <control shapeId="2017" r:id="rId139" name="Option Button 993">
              <controlPr defaultSize="0" autoFill="0" autoLine="0" autoPict="0">
                <anchor moveWithCells="1">
                  <from>
                    <xdr:col>11</xdr:col>
                    <xdr:colOff>114300</xdr:colOff>
                    <xdr:row>33</xdr:row>
                    <xdr:rowOff>142875</xdr:rowOff>
                  </from>
                  <to>
                    <xdr:col>11</xdr:col>
                    <xdr:colOff>295275</xdr:colOff>
                    <xdr:row>33</xdr:row>
                    <xdr:rowOff>323850</xdr:rowOff>
                  </to>
                </anchor>
              </controlPr>
            </control>
          </mc:Choice>
        </mc:AlternateContent>
        <mc:AlternateContent xmlns:mc="http://schemas.openxmlformats.org/markup-compatibility/2006">
          <mc:Choice Requires="x14">
            <control shapeId="2018" r:id="rId140" name="Option Button 994">
              <controlPr defaultSize="0" autoFill="0" autoLine="0" autoPict="0">
                <anchor moveWithCells="1">
                  <from>
                    <xdr:col>12</xdr:col>
                    <xdr:colOff>114300</xdr:colOff>
                    <xdr:row>33</xdr:row>
                    <xdr:rowOff>142875</xdr:rowOff>
                  </from>
                  <to>
                    <xdr:col>12</xdr:col>
                    <xdr:colOff>295275</xdr:colOff>
                    <xdr:row>33</xdr:row>
                    <xdr:rowOff>323850</xdr:rowOff>
                  </to>
                </anchor>
              </controlPr>
            </control>
          </mc:Choice>
        </mc:AlternateContent>
        <mc:AlternateContent xmlns:mc="http://schemas.openxmlformats.org/markup-compatibility/2006">
          <mc:Choice Requires="x14">
            <control shapeId="2019" r:id="rId141" name="Option Button 995">
              <controlPr defaultSize="0" autoFill="0" autoLine="0" autoPict="0">
                <anchor moveWithCells="1">
                  <from>
                    <xdr:col>13</xdr:col>
                    <xdr:colOff>114300</xdr:colOff>
                    <xdr:row>33</xdr:row>
                    <xdr:rowOff>142875</xdr:rowOff>
                  </from>
                  <to>
                    <xdr:col>13</xdr:col>
                    <xdr:colOff>295275</xdr:colOff>
                    <xdr:row>33</xdr:row>
                    <xdr:rowOff>323850</xdr:rowOff>
                  </to>
                </anchor>
              </controlPr>
            </control>
          </mc:Choice>
        </mc:AlternateContent>
        <mc:AlternateContent xmlns:mc="http://schemas.openxmlformats.org/markup-compatibility/2006">
          <mc:Choice Requires="x14">
            <control shapeId="2020" r:id="rId142" name="Group Box 996">
              <controlPr defaultSize="0" autoFill="0" autoPict="0">
                <anchor moveWithCells="1">
                  <from>
                    <xdr:col>9</xdr:col>
                    <xdr:colOff>28575</xdr:colOff>
                    <xdr:row>33</xdr:row>
                    <xdr:rowOff>47625</xdr:rowOff>
                  </from>
                  <to>
                    <xdr:col>14</xdr:col>
                    <xdr:colOff>9525</xdr:colOff>
                    <xdr:row>33</xdr:row>
                    <xdr:rowOff>371475</xdr:rowOff>
                  </to>
                </anchor>
              </controlPr>
            </control>
          </mc:Choice>
        </mc:AlternateContent>
        <mc:AlternateContent xmlns:mc="http://schemas.openxmlformats.org/markup-compatibility/2006">
          <mc:Choice Requires="x14">
            <control shapeId="2021" r:id="rId143" name="Option Button 997">
              <controlPr defaultSize="0" autoFill="0" autoLine="0" autoPict="0">
                <anchor moveWithCells="1">
                  <from>
                    <xdr:col>9</xdr:col>
                    <xdr:colOff>104775</xdr:colOff>
                    <xdr:row>34</xdr:row>
                    <xdr:rowOff>190500</xdr:rowOff>
                  </from>
                  <to>
                    <xdr:col>9</xdr:col>
                    <xdr:colOff>285750</xdr:colOff>
                    <xdr:row>34</xdr:row>
                    <xdr:rowOff>371475</xdr:rowOff>
                  </to>
                </anchor>
              </controlPr>
            </control>
          </mc:Choice>
        </mc:AlternateContent>
        <mc:AlternateContent xmlns:mc="http://schemas.openxmlformats.org/markup-compatibility/2006">
          <mc:Choice Requires="x14">
            <control shapeId="2022" r:id="rId144" name="Option Button 998">
              <controlPr defaultSize="0" autoFill="0" autoLine="0" autoPict="0">
                <anchor moveWithCells="1">
                  <from>
                    <xdr:col>10</xdr:col>
                    <xdr:colOff>104775</xdr:colOff>
                    <xdr:row>34</xdr:row>
                    <xdr:rowOff>190500</xdr:rowOff>
                  </from>
                  <to>
                    <xdr:col>10</xdr:col>
                    <xdr:colOff>285750</xdr:colOff>
                    <xdr:row>34</xdr:row>
                    <xdr:rowOff>371475</xdr:rowOff>
                  </to>
                </anchor>
              </controlPr>
            </control>
          </mc:Choice>
        </mc:AlternateContent>
        <mc:AlternateContent xmlns:mc="http://schemas.openxmlformats.org/markup-compatibility/2006">
          <mc:Choice Requires="x14">
            <control shapeId="2024" r:id="rId145" name="Option Button 1000">
              <controlPr defaultSize="0" autoFill="0" autoLine="0" autoPict="0">
                <anchor moveWithCells="1">
                  <from>
                    <xdr:col>11</xdr:col>
                    <xdr:colOff>104775</xdr:colOff>
                    <xdr:row>34</xdr:row>
                    <xdr:rowOff>190500</xdr:rowOff>
                  </from>
                  <to>
                    <xdr:col>11</xdr:col>
                    <xdr:colOff>285750</xdr:colOff>
                    <xdr:row>34</xdr:row>
                    <xdr:rowOff>371475</xdr:rowOff>
                  </to>
                </anchor>
              </controlPr>
            </control>
          </mc:Choice>
        </mc:AlternateContent>
        <mc:AlternateContent xmlns:mc="http://schemas.openxmlformats.org/markup-compatibility/2006">
          <mc:Choice Requires="x14">
            <control shapeId="2026" r:id="rId146" name="Option Button 1002">
              <controlPr defaultSize="0" autoFill="0" autoLine="0" autoPict="0">
                <anchor moveWithCells="1">
                  <from>
                    <xdr:col>12</xdr:col>
                    <xdr:colOff>104775</xdr:colOff>
                    <xdr:row>34</xdr:row>
                    <xdr:rowOff>190500</xdr:rowOff>
                  </from>
                  <to>
                    <xdr:col>12</xdr:col>
                    <xdr:colOff>285750</xdr:colOff>
                    <xdr:row>34</xdr:row>
                    <xdr:rowOff>371475</xdr:rowOff>
                  </to>
                </anchor>
              </controlPr>
            </control>
          </mc:Choice>
        </mc:AlternateContent>
        <mc:AlternateContent xmlns:mc="http://schemas.openxmlformats.org/markup-compatibility/2006">
          <mc:Choice Requires="x14">
            <control shapeId="2027" r:id="rId147" name="Option Button 1003">
              <controlPr defaultSize="0" autoFill="0" autoLine="0" autoPict="0">
                <anchor moveWithCells="1">
                  <from>
                    <xdr:col>13</xdr:col>
                    <xdr:colOff>104775</xdr:colOff>
                    <xdr:row>34</xdr:row>
                    <xdr:rowOff>190500</xdr:rowOff>
                  </from>
                  <to>
                    <xdr:col>13</xdr:col>
                    <xdr:colOff>285750</xdr:colOff>
                    <xdr:row>34</xdr:row>
                    <xdr:rowOff>371475</xdr:rowOff>
                  </to>
                </anchor>
              </controlPr>
            </control>
          </mc:Choice>
        </mc:AlternateContent>
        <mc:AlternateContent xmlns:mc="http://schemas.openxmlformats.org/markup-compatibility/2006">
          <mc:Choice Requires="x14">
            <control shapeId="2028" r:id="rId148" name="Group Box 1004">
              <controlPr defaultSize="0" autoFill="0" autoPict="0">
                <anchor moveWithCells="1">
                  <from>
                    <xdr:col>9</xdr:col>
                    <xdr:colOff>9525</xdr:colOff>
                    <xdr:row>34</xdr:row>
                    <xdr:rowOff>85725</xdr:rowOff>
                  </from>
                  <to>
                    <xdr:col>13</xdr:col>
                    <xdr:colOff>400050</xdr:colOff>
                    <xdr:row>34</xdr:row>
                    <xdr:rowOff>409575</xdr:rowOff>
                  </to>
                </anchor>
              </controlPr>
            </control>
          </mc:Choice>
        </mc:AlternateContent>
        <mc:AlternateContent xmlns:mc="http://schemas.openxmlformats.org/markup-compatibility/2006">
          <mc:Choice Requires="x14">
            <control shapeId="2029" r:id="rId149" name="Option Button 1005">
              <controlPr defaultSize="0" autoFill="0" autoLine="0" autoPict="0">
                <anchor moveWithCells="1">
                  <from>
                    <xdr:col>9</xdr:col>
                    <xdr:colOff>95250</xdr:colOff>
                    <xdr:row>37</xdr:row>
                    <xdr:rowOff>66675</xdr:rowOff>
                  </from>
                  <to>
                    <xdr:col>9</xdr:col>
                    <xdr:colOff>276225</xdr:colOff>
                    <xdr:row>38</xdr:row>
                    <xdr:rowOff>0</xdr:rowOff>
                  </to>
                </anchor>
              </controlPr>
            </control>
          </mc:Choice>
        </mc:AlternateContent>
        <mc:AlternateContent xmlns:mc="http://schemas.openxmlformats.org/markup-compatibility/2006">
          <mc:Choice Requires="x14">
            <control shapeId="2031" r:id="rId150" name="Option Button 1007">
              <controlPr defaultSize="0" autoFill="0" autoLine="0" autoPict="0">
                <anchor moveWithCells="1">
                  <from>
                    <xdr:col>10</xdr:col>
                    <xdr:colOff>95250</xdr:colOff>
                    <xdr:row>37</xdr:row>
                    <xdr:rowOff>66675</xdr:rowOff>
                  </from>
                  <to>
                    <xdr:col>10</xdr:col>
                    <xdr:colOff>276225</xdr:colOff>
                    <xdr:row>38</xdr:row>
                    <xdr:rowOff>0</xdr:rowOff>
                  </to>
                </anchor>
              </controlPr>
            </control>
          </mc:Choice>
        </mc:AlternateContent>
        <mc:AlternateContent xmlns:mc="http://schemas.openxmlformats.org/markup-compatibility/2006">
          <mc:Choice Requires="x14">
            <control shapeId="2033" r:id="rId151" name="Option Button 1009">
              <controlPr defaultSize="0" autoFill="0" autoLine="0" autoPict="0">
                <anchor moveWithCells="1">
                  <from>
                    <xdr:col>11</xdr:col>
                    <xdr:colOff>95250</xdr:colOff>
                    <xdr:row>37</xdr:row>
                    <xdr:rowOff>66675</xdr:rowOff>
                  </from>
                  <to>
                    <xdr:col>11</xdr:col>
                    <xdr:colOff>276225</xdr:colOff>
                    <xdr:row>38</xdr:row>
                    <xdr:rowOff>0</xdr:rowOff>
                  </to>
                </anchor>
              </controlPr>
            </control>
          </mc:Choice>
        </mc:AlternateContent>
        <mc:AlternateContent xmlns:mc="http://schemas.openxmlformats.org/markup-compatibility/2006">
          <mc:Choice Requires="x14">
            <control shapeId="2034" r:id="rId152" name="Option Button 1010">
              <controlPr defaultSize="0" autoFill="0" autoLine="0" autoPict="0">
                <anchor moveWithCells="1">
                  <from>
                    <xdr:col>12</xdr:col>
                    <xdr:colOff>95250</xdr:colOff>
                    <xdr:row>37</xdr:row>
                    <xdr:rowOff>66675</xdr:rowOff>
                  </from>
                  <to>
                    <xdr:col>12</xdr:col>
                    <xdr:colOff>276225</xdr:colOff>
                    <xdr:row>38</xdr:row>
                    <xdr:rowOff>0</xdr:rowOff>
                  </to>
                </anchor>
              </controlPr>
            </control>
          </mc:Choice>
        </mc:AlternateContent>
        <mc:AlternateContent xmlns:mc="http://schemas.openxmlformats.org/markup-compatibility/2006">
          <mc:Choice Requires="x14">
            <control shapeId="2035" r:id="rId153" name="Option Button 1011">
              <controlPr defaultSize="0" autoFill="0" autoLine="0" autoPict="0">
                <anchor moveWithCells="1">
                  <from>
                    <xdr:col>13</xdr:col>
                    <xdr:colOff>95250</xdr:colOff>
                    <xdr:row>37</xdr:row>
                    <xdr:rowOff>66675</xdr:rowOff>
                  </from>
                  <to>
                    <xdr:col>13</xdr:col>
                    <xdr:colOff>276225</xdr:colOff>
                    <xdr:row>38</xdr:row>
                    <xdr:rowOff>0</xdr:rowOff>
                  </to>
                </anchor>
              </controlPr>
            </control>
          </mc:Choice>
        </mc:AlternateContent>
        <mc:AlternateContent xmlns:mc="http://schemas.openxmlformats.org/markup-compatibility/2006">
          <mc:Choice Requires="x14">
            <control shapeId="2036" r:id="rId154" name="Group Box 1012">
              <controlPr defaultSize="0" autoFill="0" autoPict="0">
                <anchor moveWithCells="1">
                  <from>
                    <xdr:col>9</xdr:col>
                    <xdr:colOff>0</xdr:colOff>
                    <xdr:row>37</xdr:row>
                    <xdr:rowOff>0</xdr:rowOff>
                  </from>
                  <to>
                    <xdr:col>13</xdr:col>
                    <xdr:colOff>390525</xdr:colOff>
                    <xdr:row>38</xdr:row>
                    <xdr:rowOff>0</xdr:rowOff>
                  </to>
                </anchor>
              </controlPr>
            </control>
          </mc:Choice>
        </mc:AlternateContent>
        <mc:AlternateContent xmlns:mc="http://schemas.openxmlformats.org/markup-compatibility/2006">
          <mc:Choice Requires="x14">
            <control shapeId="2037" r:id="rId155" name="Option Button 1013">
              <controlPr defaultSize="0" autoFill="0" autoLine="0" autoPict="0">
                <anchor moveWithCells="1">
                  <from>
                    <xdr:col>9</xdr:col>
                    <xdr:colOff>104775</xdr:colOff>
                    <xdr:row>38</xdr:row>
                    <xdr:rowOff>76200</xdr:rowOff>
                  </from>
                  <to>
                    <xdr:col>9</xdr:col>
                    <xdr:colOff>285750</xdr:colOff>
                    <xdr:row>39</xdr:row>
                    <xdr:rowOff>9525</xdr:rowOff>
                  </to>
                </anchor>
              </controlPr>
            </control>
          </mc:Choice>
        </mc:AlternateContent>
        <mc:AlternateContent xmlns:mc="http://schemas.openxmlformats.org/markup-compatibility/2006">
          <mc:Choice Requires="x14">
            <control shapeId="2038" r:id="rId156" name="Option Button 1014">
              <controlPr defaultSize="0" autoFill="0" autoLine="0" autoPict="0">
                <anchor moveWithCells="1">
                  <from>
                    <xdr:col>10</xdr:col>
                    <xdr:colOff>104775</xdr:colOff>
                    <xdr:row>38</xdr:row>
                    <xdr:rowOff>76200</xdr:rowOff>
                  </from>
                  <to>
                    <xdr:col>10</xdr:col>
                    <xdr:colOff>285750</xdr:colOff>
                    <xdr:row>39</xdr:row>
                    <xdr:rowOff>9525</xdr:rowOff>
                  </to>
                </anchor>
              </controlPr>
            </control>
          </mc:Choice>
        </mc:AlternateContent>
        <mc:AlternateContent xmlns:mc="http://schemas.openxmlformats.org/markup-compatibility/2006">
          <mc:Choice Requires="x14">
            <control shapeId="2039" r:id="rId157" name="Option Button 1015">
              <controlPr defaultSize="0" autoFill="0" autoLine="0" autoPict="0">
                <anchor moveWithCells="1">
                  <from>
                    <xdr:col>11</xdr:col>
                    <xdr:colOff>104775</xdr:colOff>
                    <xdr:row>38</xdr:row>
                    <xdr:rowOff>76200</xdr:rowOff>
                  </from>
                  <to>
                    <xdr:col>11</xdr:col>
                    <xdr:colOff>285750</xdr:colOff>
                    <xdr:row>39</xdr:row>
                    <xdr:rowOff>9525</xdr:rowOff>
                  </to>
                </anchor>
              </controlPr>
            </control>
          </mc:Choice>
        </mc:AlternateContent>
        <mc:AlternateContent xmlns:mc="http://schemas.openxmlformats.org/markup-compatibility/2006">
          <mc:Choice Requires="x14">
            <control shapeId="2040" r:id="rId158" name="Option Button 1016">
              <controlPr defaultSize="0" autoFill="0" autoLine="0" autoPict="0">
                <anchor moveWithCells="1">
                  <from>
                    <xdr:col>12</xdr:col>
                    <xdr:colOff>104775</xdr:colOff>
                    <xdr:row>38</xdr:row>
                    <xdr:rowOff>76200</xdr:rowOff>
                  </from>
                  <to>
                    <xdr:col>12</xdr:col>
                    <xdr:colOff>285750</xdr:colOff>
                    <xdr:row>39</xdr:row>
                    <xdr:rowOff>9525</xdr:rowOff>
                  </to>
                </anchor>
              </controlPr>
            </control>
          </mc:Choice>
        </mc:AlternateContent>
        <mc:AlternateContent xmlns:mc="http://schemas.openxmlformats.org/markup-compatibility/2006">
          <mc:Choice Requires="x14">
            <control shapeId="2041" r:id="rId159" name="Option Button 1017">
              <controlPr defaultSize="0" autoFill="0" autoLine="0" autoPict="0">
                <anchor moveWithCells="1">
                  <from>
                    <xdr:col>13</xdr:col>
                    <xdr:colOff>104775</xdr:colOff>
                    <xdr:row>38</xdr:row>
                    <xdr:rowOff>76200</xdr:rowOff>
                  </from>
                  <to>
                    <xdr:col>13</xdr:col>
                    <xdr:colOff>285750</xdr:colOff>
                    <xdr:row>39</xdr:row>
                    <xdr:rowOff>9525</xdr:rowOff>
                  </to>
                </anchor>
              </controlPr>
            </control>
          </mc:Choice>
        </mc:AlternateContent>
        <mc:AlternateContent xmlns:mc="http://schemas.openxmlformats.org/markup-compatibility/2006">
          <mc:Choice Requires="x14">
            <control shapeId="2042" r:id="rId160" name="Group Box 1018">
              <controlPr defaultSize="0" autoFill="0" autoPict="0">
                <anchor moveWithCells="1">
                  <from>
                    <xdr:col>9</xdr:col>
                    <xdr:colOff>0</xdr:colOff>
                    <xdr:row>38</xdr:row>
                    <xdr:rowOff>19050</xdr:rowOff>
                  </from>
                  <to>
                    <xdr:col>13</xdr:col>
                    <xdr:colOff>390525</xdr:colOff>
                    <xdr:row>39</xdr:row>
                    <xdr:rowOff>19050</xdr:rowOff>
                  </to>
                </anchor>
              </controlPr>
            </control>
          </mc:Choice>
        </mc:AlternateContent>
        <mc:AlternateContent xmlns:mc="http://schemas.openxmlformats.org/markup-compatibility/2006">
          <mc:Choice Requires="x14">
            <control shapeId="2043" r:id="rId161" name="Option Button 1019">
              <controlPr defaultSize="0" autoFill="0" autoLine="0" autoPict="0">
                <anchor moveWithCells="1">
                  <from>
                    <xdr:col>9</xdr:col>
                    <xdr:colOff>133350</xdr:colOff>
                    <xdr:row>39</xdr:row>
                    <xdr:rowOff>180975</xdr:rowOff>
                  </from>
                  <to>
                    <xdr:col>9</xdr:col>
                    <xdr:colOff>314325</xdr:colOff>
                    <xdr:row>39</xdr:row>
                    <xdr:rowOff>361950</xdr:rowOff>
                  </to>
                </anchor>
              </controlPr>
            </control>
          </mc:Choice>
        </mc:AlternateContent>
        <mc:AlternateContent xmlns:mc="http://schemas.openxmlformats.org/markup-compatibility/2006">
          <mc:Choice Requires="x14">
            <control shapeId="2044" r:id="rId162" name="Option Button 1020">
              <controlPr defaultSize="0" autoFill="0" autoLine="0" autoPict="0">
                <anchor moveWithCells="1">
                  <from>
                    <xdr:col>10</xdr:col>
                    <xdr:colOff>133350</xdr:colOff>
                    <xdr:row>39</xdr:row>
                    <xdr:rowOff>180975</xdr:rowOff>
                  </from>
                  <to>
                    <xdr:col>10</xdr:col>
                    <xdr:colOff>314325</xdr:colOff>
                    <xdr:row>39</xdr:row>
                    <xdr:rowOff>361950</xdr:rowOff>
                  </to>
                </anchor>
              </controlPr>
            </control>
          </mc:Choice>
        </mc:AlternateContent>
        <mc:AlternateContent xmlns:mc="http://schemas.openxmlformats.org/markup-compatibility/2006">
          <mc:Choice Requires="x14">
            <control shapeId="2045" r:id="rId163" name="Option Button 1021">
              <controlPr defaultSize="0" autoFill="0" autoLine="0" autoPict="0">
                <anchor moveWithCells="1">
                  <from>
                    <xdr:col>11</xdr:col>
                    <xdr:colOff>133350</xdr:colOff>
                    <xdr:row>39</xdr:row>
                    <xdr:rowOff>180975</xdr:rowOff>
                  </from>
                  <to>
                    <xdr:col>11</xdr:col>
                    <xdr:colOff>314325</xdr:colOff>
                    <xdr:row>39</xdr:row>
                    <xdr:rowOff>361950</xdr:rowOff>
                  </to>
                </anchor>
              </controlPr>
            </control>
          </mc:Choice>
        </mc:AlternateContent>
        <mc:AlternateContent xmlns:mc="http://schemas.openxmlformats.org/markup-compatibility/2006">
          <mc:Choice Requires="x14">
            <control shapeId="2046" r:id="rId164" name="Option Button 1022">
              <controlPr defaultSize="0" autoFill="0" autoLine="0" autoPict="0">
                <anchor moveWithCells="1">
                  <from>
                    <xdr:col>12</xdr:col>
                    <xdr:colOff>133350</xdr:colOff>
                    <xdr:row>39</xdr:row>
                    <xdr:rowOff>180975</xdr:rowOff>
                  </from>
                  <to>
                    <xdr:col>12</xdr:col>
                    <xdr:colOff>314325</xdr:colOff>
                    <xdr:row>39</xdr:row>
                    <xdr:rowOff>361950</xdr:rowOff>
                  </to>
                </anchor>
              </controlPr>
            </control>
          </mc:Choice>
        </mc:AlternateContent>
        <mc:AlternateContent xmlns:mc="http://schemas.openxmlformats.org/markup-compatibility/2006">
          <mc:Choice Requires="x14">
            <control shapeId="2047" r:id="rId165" name="Option Button 1023">
              <controlPr defaultSize="0" autoFill="0" autoLine="0" autoPict="0">
                <anchor moveWithCells="1">
                  <from>
                    <xdr:col>13</xdr:col>
                    <xdr:colOff>133350</xdr:colOff>
                    <xdr:row>39</xdr:row>
                    <xdr:rowOff>180975</xdr:rowOff>
                  </from>
                  <to>
                    <xdr:col>13</xdr:col>
                    <xdr:colOff>314325</xdr:colOff>
                    <xdr:row>39</xdr:row>
                    <xdr:rowOff>361950</xdr:rowOff>
                  </to>
                </anchor>
              </controlPr>
            </control>
          </mc:Choice>
        </mc:AlternateContent>
        <mc:AlternateContent xmlns:mc="http://schemas.openxmlformats.org/markup-compatibility/2006">
          <mc:Choice Requires="x14">
            <control shapeId="3072" r:id="rId166" name="Group Box 1024">
              <controlPr defaultSize="0" autoFill="0" autoPict="0">
                <anchor moveWithCells="1">
                  <from>
                    <xdr:col>8</xdr:col>
                    <xdr:colOff>561975</xdr:colOff>
                    <xdr:row>39</xdr:row>
                    <xdr:rowOff>85725</xdr:rowOff>
                  </from>
                  <to>
                    <xdr:col>13</xdr:col>
                    <xdr:colOff>390525</xdr:colOff>
                    <xdr:row>39</xdr:row>
                    <xdr:rowOff>409575</xdr:rowOff>
                  </to>
                </anchor>
              </controlPr>
            </control>
          </mc:Choice>
        </mc:AlternateContent>
        <mc:AlternateContent xmlns:mc="http://schemas.openxmlformats.org/markup-compatibility/2006">
          <mc:Choice Requires="x14">
            <control shapeId="3073" r:id="rId167" name="Option Button 1025">
              <controlPr defaultSize="0" autoFill="0" autoLine="0" autoPict="0">
                <anchor moveWithCells="1">
                  <from>
                    <xdr:col>9</xdr:col>
                    <xdr:colOff>95250</xdr:colOff>
                    <xdr:row>41</xdr:row>
                    <xdr:rowOff>142875</xdr:rowOff>
                  </from>
                  <to>
                    <xdr:col>9</xdr:col>
                    <xdr:colOff>276225</xdr:colOff>
                    <xdr:row>41</xdr:row>
                    <xdr:rowOff>323850</xdr:rowOff>
                  </to>
                </anchor>
              </controlPr>
            </control>
          </mc:Choice>
        </mc:AlternateContent>
        <mc:AlternateContent xmlns:mc="http://schemas.openxmlformats.org/markup-compatibility/2006">
          <mc:Choice Requires="x14">
            <control shapeId="3075" r:id="rId168" name="Option Button 1027">
              <controlPr defaultSize="0" autoFill="0" autoLine="0" autoPict="0">
                <anchor moveWithCells="1">
                  <from>
                    <xdr:col>10</xdr:col>
                    <xdr:colOff>95250</xdr:colOff>
                    <xdr:row>41</xdr:row>
                    <xdr:rowOff>142875</xdr:rowOff>
                  </from>
                  <to>
                    <xdr:col>10</xdr:col>
                    <xdr:colOff>276225</xdr:colOff>
                    <xdr:row>41</xdr:row>
                    <xdr:rowOff>323850</xdr:rowOff>
                  </to>
                </anchor>
              </controlPr>
            </control>
          </mc:Choice>
        </mc:AlternateContent>
        <mc:AlternateContent xmlns:mc="http://schemas.openxmlformats.org/markup-compatibility/2006">
          <mc:Choice Requires="x14">
            <control shapeId="3076" r:id="rId169" name="Option Button 1028">
              <controlPr defaultSize="0" autoFill="0" autoLine="0" autoPict="0">
                <anchor moveWithCells="1">
                  <from>
                    <xdr:col>11</xdr:col>
                    <xdr:colOff>95250</xdr:colOff>
                    <xdr:row>41</xdr:row>
                    <xdr:rowOff>142875</xdr:rowOff>
                  </from>
                  <to>
                    <xdr:col>11</xdr:col>
                    <xdr:colOff>276225</xdr:colOff>
                    <xdr:row>41</xdr:row>
                    <xdr:rowOff>323850</xdr:rowOff>
                  </to>
                </anchor>
              </controlPr>
            </control>
          </mc:Choice>
        </mc:AlternateContent>
        <mc:AlternateContent xmlns:mc="http://schemas.openxmlformats.org/markup-compatibility/2006">
          <mc:Choice Requires="x14">
            <control shapeId="3078" r:id="rId170" name="Option Button 1030">
              <controlPr defaultSize="0" autoFill="0" autoLine="0" autoPict="0">
                <anchor moveWithCells="1">
                  <from>
                    <xdr:col>12</xdr:col>
                    <xdr:colOff>95250</xdr:colOff>
                    <xdr:row>41</xdr:row>
                    <xdr:rowOff>142875</xdr:rowOff>
                  </from>
                  <to>
                    <xdr:col>12</xdr:col>
                    <xdr:colOff>276225</xdr:colOff>
                    <xdr:row>41</xdr:row>
                    <xdr:rowOff>323850</xdr:rowOff>
                  </to>
                </anchor>
              </controlPr>
            </control>
          </mc:Choice>
        </mc:AlternateContent>
        <mc:AlternateContent xmlns:mc="http://schemas.openxmlformats.org/markup-compatibility/2006">
          <mc:Choice Requires="x14">
            <control shapeId="3079" r:id="rId171" name="Option Button 1031">
              <controlPr defaultSize="0" autoFill="0" autoLine="0" autoPict="0">
                <anchor moveWithCells="1">
                  <from>
                    <xdr:col>13</xdr:col>
                    <xdr:colOff>95250</xdr:colOff>
                    <xdr:row>41</xdr:row>
                    <xdr:rowOff>142875</xdr:rowOff>
                  </from>
                  <to>
                    <xdr:col>13</xdr:col>
                    <xdr:colOff>276225</xdr:colOff>
                    <xdr:row>41</xdr:row>
                    <xdr:rowOff>323850</xdr:rowOff>
                  </to>
                </anchor>
              </controlPr>
            </control>
          </mc:Choice>
        </mc:AlternateContent>
        <mc:AlternateContent xmlns:mc="http://schemas.openxmlformats.org/markup-compatibility/2006">
          <mc:Choice Requires="x14">
            <control shapeId="3080" r:id="rId172" name="Group Box 1032">
              <controlPr defaultSize="0" autoFill="0" autoPict="0">
                <anchor moveWithCells="1">
                  <from>
                    <xdr:col>9</xdr:col>
                    <xdr:colOff>38100</xdr:colOff>
                    <xdr:row>41</xdr:row>
                    <xdr:rowOff>47625</xdr:rowOff>
                  </from>
                  <to>
                    <xdr:col>14</xdr:col>
                    <xdr:colOff>19050</xdr:colOff>
                    <xdr:row>41</xdr:row>
                    <xdr:rowOff>371475</xdr:rowOff>
                  </to>
                </anchor>
              </controlPr>
            </control>
          </mc:Choice>
        </mc:AlternateContent>
        <mc:AlternateContent xmlns:mc="http://schemas.openxmlformats.org/markup-compatibility/2006">
          <mc:Choice Requires="x14">
            <control shapeId="3081" r:id="rId173" name="Option Button 1033">
              <controlPr defaultSize="0" autoFill="0" autoLine="0" autoPict="0">
                <anchor moveWithCells="1">
                  <from>
                    <xdr:col>9</xdr:col>
                    <xdr:colOff>104775</xdr:colOff>
                    <xdr:row>42</xdr:row>
                    <xdr:rowOff>171450</xdr:rowOff>
                  </from>
                  <to>
                    <xdr:col>9</xdr:col>
                    <xdr:colOff>285750</xdr:colOff>
                    <xdr:row>42</xdr:row>
                    <xdr:rowOff>352425</xdr:rowOff>
                  </to>
                </anchor>
              </controlPr>
            </control>
          </mc:Choice>
        </mc:AlternateContent>
        <mc:AlternateContent xmlns:mc="http://schemas.openxmlformats.org/markup-compatibility/2006">
          <mc:Choice Requires="x14">
            <control shapeId="3083" r:id="rId174" name="Option Button 1035">
              <controlPr defaultSize="0" autoFill="0" autoLine="0" autoPict="0">
                <anchor moveWithCells="1">
                  <from>
                    <xdr:col>10</xdr:col>
                    <xdr:colOff>104775</xdr:colOff>
                    <xdr:row>42</xdr:row>
                    <xdr:rowOff>171450</xdr:rowOff>
                  </from>
                  <to>
                    <xdr:col>10</xdr:col>
                    <xdr:colOff>285750</xdr:colOff>
                    <xdr:row>42</xdr:row>
                    <xdr:rowOff>352425</xdr:rowOff>
                  </to>
                </anchor>
              </controlPr>
            </control>
          </mc:Choice>
        </mc:AlternateContent>
        <mc:AlternateContent xmlns:mc="http://schemas.openxmlformats.org/markup-compatibility/2006">
          <mc:Choice Requires="x14">
            <control shapeId="3085" r:id="rId175" name="Option Button 1037">
              <controlPr defaultSize="0" autoFill="0" autoLine="0" autoPict="0">
                <anchor moveWithCells="1">
                  <from>
                    <xdr:col>11</xdr:col>
                    <xdr:colOff>104775</xdr:colOff>
                    <xdr:row>42</xdr:row>
                    <xdr:rowOff>171450</xdr:rowOff>
                  </from>
                  <to>
                    <xdr:col>11</xdr:col>
                    <xdr:colOff>285750</xdr:colOff>
                    <xdr:row>42</xdr:row>
                    <xdr:rowOff>352425</xdr:rowOff>
                  </to>
                </anchor>
              </controlPr>
            </control>
          </mc:Choice>
        </mc:AlternateContent>
        <mc:AlternateContent xmlns:mc="http://schemas.openxmlformats.org/markup-compatibility/2006">
          <mc:Choice Requires="x14">
            <control shapeId="3086" r:id="rId176" name="Option Button 1038">
              <controlPr defaultSize="0" autoFill="0" autoLine="0" autoPict="0">
                <anchor moveWithCells="1">
                  <from>
                    <xdr:col>12</xdr:col>
                    <xdr:colOff>104775</xdr:colOff>
                    <xdr:row>42</xdr:row>
                    <xdr:rowOff>171450</xdr:rowOff>
                  </from>
                  <to>
                    <xdr:col>12</xdr:col>
                    <xdr:colOff>285750</xdr:colOff>
                    <xdr:row>42</xdr:row>
                    <xdr:rowOff>352425</xdr:rowOff>
                  </to>
                </anchor>
              </controlPr>
            </control>
          </mc:Choice>
        </mc:AlternateContent>
        <mc:AlternateContent xmlns:mc="http://schemas.openxmlformats.org/markup-compatibility/2006">
          <mc:Choice Requires="x14">
            <control shapeId="3088" r:id="rId177" name="Option Button 1040">
              <controlPr defaultSize="0" autoFill="0" autoLine="0" autoPict="0">
                <anchor moveWithCells="1">
                  <from>
                    <xdr:col>13</xdr:col>
                    <xdr:colOff>104775</xdr:colOff>
                    <xdr:row>42</xdr:row>
                    <xdr:rowOff>171450</xdr:rowOff>
                  </from>
                  <to>
                    <xdr:col>13</xdr:col>
                    <xdr:colOff>285750</xdr:colOff>
                    <xdr:row>42</xdr:row>
                    <xdr:rowOff>352425</xdr:rowOff>
                  </to>
                </anchor>
              </controlPr>
            </control>
          </mc:Choice>
        </mc:AlternateContent>
        <mc:AlternateContent xmlns:mc="http://schemas.openxmlformats.org/markup-compatibility/2006">
          <mc:Choice Requires="x14">
            <control shapeId="3089" r:id="rId178" name="Group Box 1041">
              <controlPr defaultSize="0" autoFill="0" autoPict="0">
                <anchor moveWithCells="1">
                  <from>
                    <xdr:col>9</xdr:col>
                    <xdr:colOff>9525</xdr:colOff>
                    <xdr:row>42</xdr:row>
                    <xdr:rowOff>66675</xdr:rowOff>
                  </from>
                  <to>
                    <xdr:col>13</xdr:col>
                    <xdr:colOff>390525</xdr:colOff>
                    <xdr:row>42</xdr:row>
                    <xdr:rowOff>390525</xdr:rowOff>
                  </to>
                </anchor>
              </controlPr>
            </control>
          </mc:Choice>
        </mc:AlternateContent>
        <mc:AlternateContent xmlns:mc="http://schemas.openxmlformats.org/markup-compatibility/2006">
          <mc:Choice Requires="x14">
            <control shapeId="3090" r:id="rId179" name="Option Button 1042">
              <controlPr defaultSize="0" autoFill="0" autoLine="0" autoPict="0">
                <anchor moveWithCells="1">
                  <from>
                    <xdr:col>9</xdr:col>
                    <xdr:colOff>95250</xdr:colOff>
                    <xdr:row>43</xdr:row>
                    <xdr:rowOff>142875</xdr:rowOff>
                  </from>
                  <to>
                    <xdr:col>9</xdr:col>
                    <xdr:colOff>276225</xdr:colOff>
                    <xdr:row>43</xdr:row>
                    <xdr:rowOff>323850</xdr:rowOff>
                  </to>
                </anchor>
              </controlPr>
            </control>
          </mc:Choice>
        </mc:AlternateContent>
        <mc:AlternateContent xmlns:mc="http://schemas.openxmlformats.org/markup-compatibility/2006">
          <mc:Choice Requires="x14">
            <control shapeId="3092" r:id="rId180" name="Option Button 1044">
              <controlPr defaultSize="0" autoFill="0" autoLine="0" autoPict="0">
                <anchor moveWithCells="1">
                  <from>
                    <xdr:col>10</xdr:col>
                    <xdr:colOff>95250</xdr:colOff>
                    <xdr:row>43</xdr:row>
                    <xdr:rowOff>142875</xdr:rowOff>
                  </from>
                  <to>
                    <xdr:col>10</xdr:col>
                    <xdr:colOff>276225</xdr:colOff>
                    <xdr:row>43</xdr:row>
                    <xdr:rowOff>323850</xdr:rowOff>
                  </to>
                </anchor>
              </controlPr>
            </control>
          </mc:Choice>
        </mc:AlternateContent>
        <mc:AlternateContent xmlns:mc="http://schemas.openxmlformats.org/markup-compatibility/2006">
          <mc:Choice Requires="x14">
            <control shapeId="3093" r:id="rId181" name="Option Button 1045">
              <controlPr defaultSize="0" autoFill="0" autoLine="0" autoPict="0">
                <anchor moveWithCells="1">
                  <from>
                    <xdr:col>11</xdr:col>
                    <xdr:colOff>95250</xdr:colOff>
                    <xdr:row>43</xdr:row>
                    <xdr:rowOff>142875</xdr:rowOff>
                  </from>
                  <to>
                    <xdr:col>11</xdr:col>
                    <xdr:colOff>276225</xdr:colOff>
                    <xdr:row>43</xdr:row>
                    <xdr:rowOff>323850</xdr:rowOff>
                  </to>
                </anchor>
              </controlPr>
            </control>
          </mc:Choice>
        </mc:AlternateContent>
        <mc:AlternateContent xmlns:mc="http://schemas.openxmlformats.org/markup-compatibility/2006">
          <mc:Choice Requires="x14">
            <control shapeId="3094" r:id="rId182" name="Option Button 1046">
              <controlPr defaultSize="0" autoFill="0" autoLine="0" autoPict="0">
                <anchor moveWithCells="1">
                  <from>
                    <xdr:col>12</xdr:col>
                    <xdr:colOff>95250</xdr:colOff>
                    <xdr:row>43</xdr:row>
                    <xdr:rowOff>142875</xdr:rowOff>
                  </from>
                  <to>
                    <xdr:col>12</xdr:col>
                    <xdr:colOff>276225</xdr:colOff>
                    <xdr:row>43</xdr:row>
                    <xdr:rowOff>323850</xdr:rowOff>
                  </to>
                </anchor>
              </controlPr>
            </control>
          </mc:Choice>
        </mc:AlternateContent>
        <mc:AlternateContent xmlns:mc="http://schemas.openxmlformats.org/markup-compatibility/2006">
          <mc:Choice Requires="x14">
            <control shapeId="3096" r:id="rId183" name="Option Button 1048">
              <controlPr defaultSize="0" autoFill="0" autoLine="0" autoPict="0">
                <anchor moveWithCells="1">
                  <from>
                    <xdr:col>13</xdr:col>
                    <xdr:colOff>95250</xdr:colOff>
                    <xdr:row>43</xdr:row>
                    <xdr:rowOff>142875</xdr:rowOff>
                  </from>
                  <to>
                    <xdr:col>13</xdr:col>
                    <xdr:colOff>276225</xdr:colOff>
                    <xdr:row>43</xdr:row>
                    <xdr:rowOff>323850</xdr:rowOff>
                  </to>
                </anchor>
              </controlPr>
            </control>
          </mc:Choice>
        </mc:AlternateContent>
        <mc:AlternateContent xmlns:mc="http://schemas.openxmlformats.org/markup-compatibility/2006">
          <mc:Choice Requires="x14">
            <control shapeId="3097" r:id="rId184" name="Group Box 1049">
              <controlPr defaultSize="0" autoFill="0" autoPict="0">
                <anchor moveWithCells="1">
                  <from>
                    <xdr:col>8</xdr:col>
                    <xdr:colOff>561975</xdr:colOff>
                    <xdr:row>43</xdr:row>
                    <xdr:rowOff>66675</xdr:rowOff>
                  </from>
                  <to>
                    <xdr:col>13</xdr:col>
                    <xdr:colOff>381000</xdr:colOff>
                    <xdr:row>43</xdr:row>
                    <xdr:rowOff>361950</xdr:rowOff>
                  </to>
                </anchor>
              </controlPr>
            </control>
          </mc:Choice>
        </mc:AlternateContent>
        <mc:AlternateContent xmlns:mc="http://schemas.openxmlformats.org/markup-compatibility/2006">
          <mc:Choice Requires="x14">
            <control shapeId="3098" r:id="rId185" name="Option Button 1050">
              <controlPr defaultSize="0" autoFill="0" autoLine="0" autoPict="0">
                <anchor moveWithCells="1">
                  <from>
                    <xdr:col>9</xdr:col>
                    <xdr:colOff>104775</xdr:colOff>
                    <xdr:row>48</xdr:row>
                    <xdr:rowOff>209550</xdr:rowOff>
                  </from>
                  <to>
                    <xdr:col>9</xdr:col>
                    <xdr:colOff>352425</xdr:colOff>
                    <xdr:row>48</xdr:row>
                    <xdr:rowOff>457200</xdr:rowOff>
                  </to>
                </anchor>
              </controlPr>
            </control>
          </mc:Choice>
        </mc:AlternateContent>
        <mc:AlternateContent xmlns:mc="http://schemas.openxmlformats.org/markup-compatibility/2006">
          <mc:Choice Requires="x14">
            <control shapeId="3099" r:id="rId186" name="Option Button 1051">
              <controlPr defaultSize="0" autoFill="0" autoLine="0" autoPict="0">
                <anchor moveWithCells="1">
                  <from>
                    <xdr:col>10</xdr:col>
                    <xdr:colOff>104775</xdr:colOff>
                    <xdr:row>48</xdr:row>
                    <xdr:rowOff>209550</xdr:rowOff>
                  </from>
                  <to>
                    <xdr:col>10</xdr:col>
                    <xdr:colOff>352425</xdr:colOff>
                    <xdr:row>48</xdr:row>
                    <xdr:rowOff>457200</xdr:rowOff>
                  </to>
                </anchor>
              </controlPr>
            </control>
          </mc:Choice>
        </mc:AlternateContent>
        <mc:AlternateContent xmlns:mc="http://schemas.openxmlformats.org/markup-compatibility/2006">
          <mc:Choice Requires="x14">
            <control shapeId="3101" r:id="rId187" name="Option Button 1053">
              <controlPr defaultSize="0" autoFill="0" autoLine="0" autoPict="0">
                <anchor moveWithCells="1">
                  <from>
                    <xdr:col>11</xdr:col>
                    <xdr:colOff>104775</xdr:colOff>
                    <xdr:row>48</xdr:row>
                    <xdr:rowOff>209550</xdr:rowOff>
                  </from>
                  <to>
                    <xdr:col>11</xdr:col>
                    <xdr:colOff>352425</xdr:colOff>
                    <xdr:row>48</xdr:row>
                    <xdr:rowOff>457200</xdr:rowOff>
                  </to>
                </anchor>
              </controlPr>
            </control>
          </mc:Choice>
        </mc:AlternateContent>
        <mc:AlternateContent xmlns:mc="http://schemas.openxmlformats.org/markup-compatibility/2006">
          <mc:Choice Requires="x14">
            <control shapeId="3103" r:id="rId188" name="Option Button 1055">
              <controlPr defaultSize="0" autoFill="0" autoLine="0" autoPict="0">
                <anchor moveWithCells="1">
                  <from>
                    <xdr:col>12</xdr:col>
                    <xdr:colOff>104775</xdr:colOff>
                    <xdr:row>48</xdr:row>
                    <xdr:rowOff>209550</xdr:rowOff>
                  </from>
                  <to>
                    <xdr:col>12</xdr:col>
                    <xdr:colOff>352425</xdr:colOff>
                    <xdr:row>48</xdr:row>
                    <xdr:rowOff>457200</xdr:rowOff>
                  </to>
                </anchor>
              </controlPr>
            </control>
          </mc:Choice>
        </mc:AlternateContent>
        <mc:AlternateContent xmlns:mc="http://schemas.openxmlformats.org/markup-compatibility/2006">
          <mc:Choice Requires="x14">
            <control shapeId="3104" r:id="rId189" name="Option Button 1056">
              <controlPr defaultSize="0" autoFill="0" autoLine="0" autoPict="0">
                <anchor moveWithCells="1">
                  <from>
                    <xdr:col>13</xdr:col>
                    <xdr:colOff>104775</xdr:colOff>
                    <xdr:row>48</xdr:row>
                    <xdr:rowOff>209550</xdr:rowOff>
                  </from>
                  <to>
                    <xdr:col>13</xdr:col>
                    <xdr:colOff>352425</xdr:colOff>
                    <xdr:row>48</xdr:row>
                    <xdr:rowOff>457200</xdr:rowOff>
                  </to>
                </anchor>
              </controlPr>
            </control>
          </mc:Choice>
        </mc:AlternateContent>
        <mc:AlternateContent xmlns:mc="http://schemas.openxmlformats.org/markup-compatibility/2006">
          <mc:Choice Requires="x14">
            <control shapeId="3105" r:id="rId190" name="Group Box 1057">
              <controlPr defaultSize="0" autoFill="0" autoPict="0">
                <anchor moveWithCells="1">
                  <from>
                    <xdr:col>9</xdr:col>
                    <xdr:colOff>9525</xdr:colOff>
                    <xdr:row>48</xdr:row>
                    <xdr:rowOff>123825</xdr:rowOff>
                  </from>
                  <to>
                    <xdr:col>13</xdr:col>
                    <xdr:colOff>400050</xdr:colOff>
                    <xdr:row>49</xdr:row>
                    <xdr:rowOff>28575</xdr:rowOff>
                  </to>
                </anchor>
              </controlPr>
            </control>
          </mc:Choice>
        </mc:AlternateContent>
        <mc:AlternateContent xmlns:mc="http://schemas.openxmlformats.org/markup-compatibility/2006">
          <mc:Choice Requires="x14">
            <control shapeId="3120" r:id="rId191" name="Option Button 1072">
              <controlPr defaultSize="0" autoFill="0" autoLine="0" autoPict="0">
                <anchor moveWithCells="1">
                  <from>
                    <xdr:col>9</xdr:col>
                    <xdr:colOff>114300</xdr:colOff>
                    <xdr:row>35</xdr:row>
                    <xdr:rowOff>38100</xdr:rowOff>
                  </from>
                  <to>
                    <xdr:col>9</xdr:col>
                    <xdr:colOff>314325</xdr:colOff>
                    <xdr:row>35</xdr:row>
                    <xdr:rowOff>228600</xdr:rowOff>
                  </to>
                </anchor>
              </controlPr>
            </control>
          </mc:Choice>
        </mc:AlternateContent>
        <mc:AlternateContent xmlns:mc="http://schemas.openxmlformats.org/markup-compatibility/2006">
          <mc:Choice Requires="x14">
            <control shapeId="3121" r:id="rId192" name="Option Button 1073">
              <controlPr defaultSize="0" autoFill="0" autoLine="0" autoPict="0">
                <anchor moveWithCells="1">
                  <from>
                    <xdr:col>10</xdr:col>
                    <xdr:colOff>114300</xdr:colOff>
                    <xdr:row>35</xdr:row>
                    <xdr:rowOff>38100</xdr:rowOff>
                  </from>
                  <to>
                    <xdr:col>10</xdr:col>
                    <xdr:colOff>314325</xdr:colOff>
                    <xdr:row>35</xdr:row>
                    <xdr:rowOff>228600</xdr:rowOff>
                  </to>
                </anchor>
              </controlPr>
            </control>
          </mc:Choice>
        </mc:AlternateContent>
        <mc:AlternateContent xmlns:mc="http://schemas.openxmlformats.org/markup-compatibility/2006">
          <mc:Choice Requires="x14">
            <control shapeId="3122" r:id="rId193" name="Option Button 1074">
              <controlPr defaultSize="0" autoFill="0" autoLine="0" autoPict="0">
                <anchor moveWithCells="1">
                  <from>
                    <xdr:col>11</xdr:col>
                    <xdr:colOff>114300</xdr:colOff>
                    <xdr:row>35</xdr:row>
                    <xdr:rowOff>38100</xdr:rowOff>
                  </from>
                  <to>
                    <xdr:col>11</xdr:col>
                    <xdr:colOff>314325</xdr:colOff>
                    <xdr:row>35</xdr:row>
                    <xdr:rowOff>228600</xdr:rowOff>
                  </to>
                </anchor>
              </controlPr>
            </control>
          </mc:Choice>
        </mc:AlternateContent>
        <mc:AlternateContent xmlns:mc="http://schemas.openxmlformats.org/markup-compatibility/2006">
          <mc:Choice Requires="x14">
            <control shapeId="3124" r:id="rId194" name="Option Button 1076">
              <controlPr defaultSize="0" autoFill="0" autoLine="0" autoPict="0">
                <anchor moveWithCells="1">
                  <from>
                    <xdr:col>12</xdr:col>
                    <xdr:colOff>114300</xdr:colOff>
                    <xdr:row>35</xdr:row>
                    <xdr:rowOff>38100</xdr:rowOff>
                  </from>
                  <to>
                    <xdr:col>12</xdr:col>
                    <xdr:colOff>314325</xdr:colOff>
                    <xdr:row>35</xdr:row>
                    <xdr:rowOff>228600</xdr:rowOff>
                  </to>
                </anchor>
              </controlPr>
            </control>
          </mc:Choice>
        </mc:AlternateContent>
        <mc:AlternateContent xmlns:mc="http://schemas.openxmlformats.org/markup-compatibility/2006">
          <mc:Choice Requires="x14">
            <control shapeId="3126" r:id="rId195" name="Option Button 1078">
              <controlPr defaultSize="0" autoFill="0" autoLine="0" autoPict="0">
                <anchor moveWithCells="1">
                  <from>
                    <xdr:col>13</xdr:col>
                    <xdr:colOff>114300</xdr:colOff>
                    <xdr:row>35</xdr:row>
                    <xdr:rowOff>38100</xdr:rowOff>
                  </from>
                  <to>
                    <xdr:col>13</xdr:col>
                    <xdr:colOff>314325</xdr:colOff>
                    <xdr:row>35</xdr:row>
                    <xdr:rowOff>228600</xdr:rowOff>
                  </to>
                </anchor>
              </controlPr>
            </control>
          </mc:Choice>
        </mc:AlternateContent>
        <mc:AlternateContent xmlns:mc="http://schemas.openxmlformats.org/markup-compatibility/2006">
          <mc:Choice Requires="x14">
            <control shapeId="3127" r:id="rId196" name="Group Box 1079">
              <controlPr defaultSize="0" autoFill="0" autoPict="0">
                <anchor moveWithCells="1">
                  <from>
                    <xdr:col>8</xdr:col>
                    <xdr:colOff>561975</xdr:colOff>
                    <xdr:row>34</xdr:row>
                    <xdr:rowOff>581025</xdr:rowOff>
                  </from>
                  <to>
                    <xdr:col>13</xdr:col>
                    <xdr:colOff>381000</xdr:colOff>
                    <xdr:row>36</xdr:row>
                    <xdr:rowOff>19050</xdr:rowOff>
                  </to>
                </anchor>
              </controlPr>
            </control>
          </mc:Choice>
        </mc:AlternateContent>
        <mc:AlternateContent xmlns:mc="http://schemas.openxmlformats.org/markup-compatibility/2006">
          <mc:Choice Requires="x14">
            <control shapeId="3133" r:id="rId197" name="Option Button 1085">
              <controlPr defaultSize="0" autoFill="0" autoLine="0" autoPict="0">
                <anchor moveWithCells="1">
                  <from>
                    <xdr:col>9</xdr:col>
                    <xdr:colOff>104775</xdr:colOff>
                    <xdr:row>12</xdr:row>
                    <xdr:rowOff>104775</xdr:rowOff>
                  </from>
                  <to>
                    <xdr:col>9</xdr:col>
                    <xdr:colOff>361950</xdr:colOff>
                    <xdr:row>12</xdr:row>
                    <xdr:rowOff>361950</xdr:rowOff>
                  </to>
                </anchor>
              </controlPr>
            </control>
          </mc:Choice>
        </mc:AlternateContent>
        <mc:AlternateContent xmlns:mc="http://schemas.openxmlformats.org/markup-compatibility/2006">
          <mc:Choice Requires="x14">
            <control shapeId="3134" r:id="rId198" name="Option Button 1086">
              <controlPr defaultSize="0" autoFill="0" autoLine="0" autoPict="0">
                <anchor moveWithCells="1">
                  <from>
                    <xdr:col>10</xdr:col>
                    <xdr:colOff>104775</xdr:colOff>
                    <xdr:row>12</xdr:row>
                    <xdr:rowOff>104775</xdr:rowOff>
                  </from>
                  <to>
                    <xdr:col>10</xdr:col>
                    <xdr:colOff>361950</xdr:colOff>
                    <xdr:row>12</xdr:row>
                    <xdr:rowOff>361950</xdr:rowOff>
                  </to>
                </anchor>
              </controlPr>
            </control>
          </mc:Choice>
        </mc:AlternateContent>
        <mc:AlternateContent xmlns:mc="http://schemas.openxmlformats.org/markup-compatibility/2006">
          <mc:Choice Requires="x14">
            <control shapeId="3135" r:id="rId199" name="Option Button 1087">
              <controlPr defaultSize="0" autoFill="0" autoLine="0" autoPict="0">
                <anchor moveWithCells="1">
                  <from>
                    <xdr:col>11</xdr:col>
                    <xdr:colOff>104775</xdr:colOff>
                    <xdr:row>12</xdr:row>
                    <xdr:rowOff>104775</xdr:rowOff>
                  </from>
                  <to>
                    <xdr:col>11</xdr:col>
                    <xdr:colOff>361950</xdr:colOff>
                    <xdr:row>12</xdr:row>
                    <xdr:rowOff>361950</xdr:rowOff>
                  </to>
                </anchor>
              </controlPr>
            </control>
          </mc:Choice>
        </mc:AlternateContent>
        <mc:AlternateContent xmlns:mc="http://schemas.openxmlformats.org/markup-compatibility/2006">
          <mc:Choice Requires="x14">
            <control shapeId="3137" r:id="rId200" name="Option Button 1089">
              <controlPr defaultSize="0" autoFill="0" autoLine="0" autoPict="0">
                <anchor moveWithCells="1">
                  <from>
                    <xdr:col>12</xdr:col>
                    <xdr:colOff>104775</xdr:colOff>
                    <xdr:row>12</xdr:row>
                    <xdr:rowOff>104775</xdr:rowOff>
                  </from>
                  <to>
                    <xdr:col>12</xdr:col>
                    <xdr:colOff>361950</xdr:colOff>
                    <xdr:row>12</xdr:row>
                    <xdr:rowOff>361950</xdr:rowOff>
                  </to>
                </anchor>
              </controlPr>
            </control>
          </mc:Choice>
        </mc:AlternateContent>
        <mc:AlternateContent xmlns:mc="http://schemas.openxmlformats.org/markup-compatibility/2006">
          <mc:Choice Requires="x14">
            <control shapeId="3138" r:id="rId201" name="Option Button 1090">
              <controlPr defaultSize="0" autoFill="0" autoLine="0" autoPict="0">
                <anchor moveWithCells="1">
                  <from>
                    <xdr:col>13</xdr:col>
                    <xdr:colOff>104775</xdr:colOff>
                    <xdr:row>12</xdr:row>
                    <xdr:rowOff>104775</xdr:rowOff>
                  </from>
                  <to>
                    <xdr:col>13</xdr:col>
                    <xdr:colOff>361950</xdr:colOff>
                    <xdr:row>12</xdr:row>
                    <xdr:rowOff>361950</xdr:rowOff>
                  </to>
                </anchor>
              </controlPr>
            </control>
          </mc:Choice>
        </mc:AlternateContent>
        <mc:AlternateContent xmlns:mc="http://schemas.openxmlformats.org/markup-compatibility/2006">
          <mc:Choice Requires="x14">
            <control shapeId="3144" r:id="rId202" name="Option Button 1096">
              <controlPr defaultSize="0" autoFill="0" autoLine="0" autoPict="0">
                <anchor moveWithCells="1">
                  <from>
                    <xdr:col>3</xdr:col>
                    <xdr:colOff>152400</xdr:colOff>
                    <xdr:row>51</xdr:row>
                    <xdr:rowOff>247650</xdr:rowOff>
                  </from>
                  <to>
                    <xdr:col>4</xdr:col>
                    <xdr:colOff>504825</xdr:colOff>
                    <xdr:row>51</xdr:row>
                    <xdr:rowOff>495300</xdr:rowOff>
                  </to>
                </anchor>
              </controlPr>
            </control>
          </mc:Choice>
        </mc:AlternateContent>
        <mc:AlternateContent xmlns:mc="http://schemas.openxmlformats.org/markup-compatibility/2006">
          <mc:Choice Requires="x14">
            <control shapeId="3145" r:id="rId203" name="Option Button 1097">
              <controlPr defaultSize="0" autoFill="0" autoLine="0" autoPict="0">
                <anchor moveWithCells="1">
                  <from>
                    <xdr:col>4</xdr:col>
                    <xdr:colOff>457200</xdr:colOff>
                    <xdr:row>51</xdr:row>
                    <xdr:rowOff>247650</xdr:rowOff>
                  </from>
                  <to>
                    <xdr:col>7</xdr:col>
                    <xdr:colOff>38100</xdr:colOff>
                    <xdr:row>51</xdr:row>
                    <xdr:rowOff>495300</xdr:rowOff>
                  </to>
                </anchor>
              </controlPr>
            </control>
          </mc:Choice>
        </mc:AlternateContent>
        <mc:AlternateContent xmlns:mc="http://schemas.openxmlformats.org/markup-compatibility/2006">
          <mc:Choice Requires="x14">
            <control shapeId="3146" r:id="rId204" name="Option Button 1098">
              <controlPr defaultSize="0" autoFill="0" autoLine="0" autoPict="0">
                <anchor moveWithCells="1">
                  <from>
                    <xdr:col>7</xdr:col>
                    <xdr:colOff>104775</xdr:colOff>
                    <xdr:row>51</xdr:row>
                    <xdr:rowOff>247650</xdr:rowOff>
                  </from>
                  <to>
                    <xdr:col>9</xdr:col>
                    <xdr:colOff>142875</xdr:colOff>
                    <xdr:row>51</xdr:row>
                    <xdr:rowOff>495300</xdr:rowOff>
                  </to>
                </anchor>
              </controlPr>
            </control>
          </mc:Choice>
        </mc:AlternateContent>
        <mc:AlternateContent xmlns:mc="http://schemas.openxmlformats.org/markup-compatibility/2006">
          <mc:Choice Requires="x14">
            <control shapeId="3147" r:id="rId205" name="Option Button 1099">
              <controlPr defaultSize="0" autoFill="0" autoLine="0" autoPict="0">
                <anchor moveWithCells="1">
                  <from>
                    <xdr:col>9</xdr:col>
                    <xdr:colOff>276225</xdr:colOff>
                    <xdr:row>51</xdr:row>
                    <xdr:rowOff>247650</xdr:rowOff>
                  </from>
                  <to>
                    <xdr:col>11</xdr:col>
                    <xdr:colOff>266700</xdr:colOff>
                    <xdr:row>51</xdr:row>
                    <xdr:rowOff>495300</xdr:rowOff>
                  </to>
                </anchor>
              </controlPr>
            </control>
          </mc:Choice>
        </mc:AlternateContent>
        <mc:AlternateContent xmlns:mc="http://schemas.openxmlformats.org/markup-compatibility/2006">
          <mc:Choice Requires="x14">
            <control shapeId="3148" r:id="rId206" name="Option Button 1100">
              <controlPr defaultSize="0" autoFill="0" autoLine="0" autoPict="0">
                <anchor moveWithCells="1">
                  <from>
                    <xdr:col>11</xdr:col>
                    <xdr:colOff>266700</xdr:colOff>
                    <xdr:row>51</xdr:row>
                    <xdr:rowOff>247650</xdr:rowOff>
                  </from>
                  <to>
                    <xdr:col>13</xdr:col>
                    <xdr:colOff>333375</xdr:colOff>
                    <xdr:row>51</xdr:row>
                    <xdr:rowOff>495300</xdr:rowOff>
                  </to>
                </anchor>
              </controlPr>
            </control>
          </mc:Choice>
        </mc:AlternateContent>
        <mc:AlternateContent xmlns:mc="http://schemas.openxmlformats.org/markup-compatibility/2006">
          <mc:Choice Requires="x14">
            <control shapeId="3149" r:id="rId207" name="Group Box 1101">
              <controlPr defaultSize="0" autoFill="0" autoPict="0">
                <anchor moveWithCells="1">
                  <from>
                    <xdr:col>3</xdr:col>
                    <xdr:colOff>28575</xdr:colOff>
                    <xdr:row>51</xdr:row>
                    <xdr:rowOff>238125</xdr:rowOff>
                  </from>
                  <to>
                    <xdr:col>13</xdr:col>
                    <xdr:colOff>400050</xdr:colOff>
                    <xdr:row>51</xdr:row>
                    <xdr:rowOff>523875</xdr:rowOff>
                  </to>
                </anchor>
              </controlPr>
            </control>
          </mc:Choice>
        </mc:AlternateContent>
        <mc:AlternateContent xmlns:mc="http://schemas.openxmlformats.org/markup-compatibility/2006">
          <mc:Choice Requires="x14">
            <control shapeId="3150" r:id="rId208" name="Option Button 1050">
              <controlPr defaultSize="0" autoFill="0" autoLine="0" autoPict="0">
                <anchor moveWithCells="1">
                  <from>
                    <xdr:col>9</xdr:col>
                    <xdr:colOff>104775</xdr:colOff>
                    <xdr:row>49</xdr:row>
                    <xdr:rowOff>209550</xdr:rowOff>
                  </from>
                  <to>
                    <xdr:col>9</xdr:col>
                    <xdr:colOff>352425</xdr:colOff>
                    <xdr:row>49</xdr:row>
                    <xdr:rowOff>457200</xdr:rowOff>
                  </to>
                </anchor>
              </controlPr>
            </control>
          </mc:Choice>
        </mc:AlternateContent>
        <mc:AlternateContent xmlns:mc="http://schemas.openxmlformats.org/markup-compatibility/2006">
          <mc:Choice Requires="x14">
            <control shapeId="3151" r:id="rId209" name="Option Button 1051">
              <controlPr defaultSize="0" autoFill="0" autoLine="0" autoPict="0">
                <anchor moveWithCells="1">
                  <from>
                    <xdr:col>10</xdr:col>
                    <xdr:colOff>104775</xdr:colOff>
                    <xdr:row>49</xdr:row>
                    <xdr:rowOff>209550</xdr:rowOff>
                  </from>
                  <to>
                    <xdr:col>10</xdr:col>
                    <xdr:colOff>352425</xdr:colOff>
                    <xdr:row>49</xdr:row>
                    <xdr:rowOff>457200</xdr:rowOff>
                  </to>
                </anchor>
              </controlPr>
            </control>
          </mc:Choice>
        </mc:AlternateContent>
        <mc:AlternateContent xmlns:mc="http://schemas.openxmlformats.org/markup-compatibility/2006">
          <mc:Choice Requires="x14">
            <control shapeId="3152" r:id="rId210" name="Option Button 1053">
              <controlPr defaultSize="0" autoFill="0" autoLine="0" autoPict="0">
                <anchor moveWithCells="1">
                  <from>
                    <xdr:col>11</xdr:col>
                    <xdr:colOff>104775</xdr:colOff>
                    <xdr:row>49</xdr:row>
                    <xdr:rowOff>209550</xdr:rowOff>
                  </from>
                  <to>
                    <xdr:col>11</xdr:col>
                    <xdr:colOff>352425</xdr:colOff>
                    <xdr:row>49</xdr:row>
                    <xdr:rowOff>457200</xdr:rowOff>
                  </to>
                </anchor>
              </controlPr>
            </control>
          </mc:Choice>
        </mc:AlternateContent>
        <mc:AlternateContent xmlns:mc="http://schemas.openxmlformats.org/markup-compatibility/2006">
          <mc:Choice Requires="x14">
            <control shapeId="3153" r:id="rId211" name="Option Button 1055">
              <controlPr defaultSize="0" autoFill="0" autoLine="0" autoPict="0">
                <anchor moveWithCells="1">
                  <from>
                    <xdr:col>12</xdr:col>
                    <xdr:colOff>104775</xdr:colOff>
                    <xdr:row>49</xdr:row>
                    <xdr:rowOff>209550</xdr:rowOff>
                  </from>
                  <to>
                    <xdr:col>12</xdr:col>
                    <xdr:colOff>352425</xdr:colOff>
                    <xdr:row>49</xdr:row>
                    <xdr:rowOff>457200</xdr:rowOff>
                  </to>
                </anchor>
              </controlPr>
            </control>
          </mc:Choice>
        </mc:AlternateContent>
        <mc:AlternateContent xmlns:mc="http://schemas.openxmlformats.org/markup-compatibility/2006">
          <mc:Choice Requires="x14">
            <control shapeId="3154" r:id="rId212" name="Option Button 1056">
              <controlPr defaultSize="0" autoFill="0" autoLine="0" autoPict="0">
                <anchor moveWithCells="1">
                  <from>
                    <xdr:col>13</xdr:col>
                    <xdr:colOff>104775</xdr:colOff>
                    <xdr:row>49</xdr:row>
                    <xdr:rowOff>209550</xdr:rowOff>
                  </from>
                  <to>
                    <xdr:col>13</xdr:col>
                    <xdr:colOff>352425</xdr:colOff>
                    <xdr:row>49</xdr:row>
                    <xdr:rowOff>457200</xdr:rowOff>
                  </to>
                </anchor>
              </controlPr>
            </control>
          </mc:Choice>
        </mc:AlternateContent>
        <mc:AlternateContent xmlns:mc="http://schemas.openxmlformats.org/markup-compatibility/2006">
          <mc:Choice Requires="x14">
            <control shapeId="3155" r:id="rId213" name="Group Box 1057">
              <controlPr defaultSize="0" autoFill="0" autoPict="0">
                <anchor moveWithCells="1">
                  <from>
                    <xdr:col>9</xdr:col>
                    <xdr:colOff>9525</xdr:colOff>
                    <xdr:row>49</xdr:row>
                    <xdr:rowOff>123825</xdr:rowOff>
                  </from>
                  <to>
                    <xdr:col>13</xdr:col>
                    <xdr:colOff>400050</xdr:colOff>
                    <xdr:row>49</xdr:row>
                    <xdr:rowOff>533400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9"/>
  </sheetPr>
  <dimension ref="A1:P153"/>
  <sheetViews>
    <sheetView zoomScaleNormal="100" zoomScaleSheetLayoutView="80" zoomScalePageLayoutView="90" workbookViewId="0">
      <selection sqref="A1:N1"/>
    </sheetView>
  </sheetViews>
  <sheetFormatPr defaultColWidth="8.77734375" defaultRowHeight="18.75" x14ac:dyDescent="0.45"/>
  <cols>
    <col min="1" max="1" width="2.21875" style="2" customWidth="1"/>
    <col min="2" max="9" width="6.5546875" style="18" customWidth="1"/>
    <col min="10" max="14" width="4.77734375" style="1" customWidth="1"/>
  </cols>
  <sheetData>
    <row r="1" spans="1:16" s="1" customFormat="1" ht="44.1" customHeight="1" thickTop="1" thickBot="1" x14ac:dyDescent="0.5">
      <c r="A1" s="177" t="s">
        <v>164</v>
      </c>
      <c r="B1" s="178"/>
      <c r="C1" s="178"/>
      <c r="D1" s="178"/>
      <c r="E1" s="178"/>
      <c r="F1" s="178"/>
      <c r="G1" s="178"/>
      <c r="H1" s="178"/>
      <c r="I1" s="178"/>
      <c r="J1" s="178"/>
      <c r="K1" s="178"/>
      <c r="L1" s="178"/>
      <c r="M1" s="178"/>
      <c r="N1" s="179"/>
      <c r="O1" s="55"/>
      <c r="P1" s="55"/>
    </row>
    <row r="2" spans="1:16" s="1" customFormat="1" ht="22.5" customHeight="1" thickTop="1" thickBot="1" x14ac:dyDescent="0.5">
      <c r="A2" s="180" t="s">
        <v>50</v>
      </c>
      <c r="B2" s="181"/>
      <c r="C2" s="182"/>
      <c r="D2" s="182"/>
      <c r="E2" s="182"/>
      <c r="F2" s="182"/>
      <c r="G2" s="182"/>
      <c r="H2" s="129" t="s">
        <v>51</v>
      </c>
      <c r="I2" s="182"/>
      <c r="J2" s="182"/>
      <c r="K2" s="182"/>
      <c r="L2" s="182"/>
      <c r="M2" s="182"/>
      <c r="N2" s="183"/>
      <c r="O2" s="1">
        <f>I2</f>
        <v>0</v>
      </c>
    </row>
    <row r="3" spans="1:16" s="1" customFormat="1" ht="27" customHeight="1" x14ac:dyDescent="0.45">
      <c r="A3" s="215" t="s">
        <v>137</v>
      </c>
      <c r="B3" s="216"/>
      <c r="C3" s="216"/>
      <c r="D3" s="216"/>
      <c r="E3" s="216"/>
      <c r="F3" s="216"/>
      <c r="G3" s="216"/>
      <c r="H3" s="216"/>
      <c r="I3" s="216"/>
      <c r="J3" s="216"/>
      <c r="K3" s="216"/>
      <c r="L3" s="216"/>
      <c r="M3" s="216"/>
      <c r="N3" s="217"/>
    </row>
    <row r="4" spans="1:16" s="1" customFormat="1" ht="18" customHeight="1" x14ac:dyDescent="0.45">
      <c r="A4" s="221" t="s">
        <v>182</v>
      </c>
      <c r="B4" s="222"/>
      <c r="C4" s="222"/>
      <c r="D4" s="222"/>
      <c r="E4" s="222"/>
      <c r="F4" s="222"/>
      <c r="G4" s="222"/>
      <c r="H4" s="222"/>
      <c r="I4" s="222"/>
      <c r="J4" s="222"/>
      <c r="K4" s="222"/>
      <c r="L4" s="222"/>
      <c r="M4" s="222"/>
      <c r="N4" s="223"/>
    </row>
    <row r="5" spans="1:16" s="1" customFormat="1" ht="53.85" customHeight="1" x14ac:dyDescent="0.45">
      <c r="A5" s="224" t="s">
        <v>146</v>
      </c>
      <c r="B5" s="225"/>
      <c r="C5" s="225"/>
      <c r="D5" s="225"/>
      <c r="E5" s="225"/>
      <c r="F5" s="225"/>
      <c r="G5" s="225"/>
      <c r="H5" s="225"/>
      <c r="I5" s="225"/>
      <c r="J5" s="83" t="s">
        <v>47</v>
      </c>
      <c r="K5" s="83" t="s">
        <v>0</v>
      </c>
      <c r="L5" s="83" t="s">
        <v>48</v>
      </c>
      <c r="M5" s="83" t="s">
        <v>49</v>
      </c>
      <c r="N5" s="106" t="s">
        <v>102</v>
      </c>
    </row>
    <row r="6" spans="1:16" s="1" customFormat="1" ht="35.1" customHeight="1" x14ac:dyDescent="0.45">
      <c r="A6" s="58" t="s">
        <v>3</v>
      </c>
      <c r="B6" s="174" t="s">
        <v>147</v>
      </c>
      <c r="C6" s="174"/>
      <c r="D6" s="174"/>
      <c r="E6" s="174"/>
      <c r="F6" s="174"/>
      <c r="G6" s="174"/>
      <c r="H6" s="174"/>
      <c r="I6" s="198"/>
      <c r="J6" s="96"/>
      <c r="K6" s="96"/>
      <c r="L6" s="96"/>
      <c r="M6" s="96"/>
      <c r="N6" s="107"/>
      <c r="O6" s="1">
        <v>0</v>
      </c>
    </row>
    <row r="7" spans="1:16" s="1" customFormat="1" ht="50.1" customHeight="1" x14ac:dyDescent="0.45">
      <c r="A7" s="60" t="s">
        <v>4</v>
      </c>
      <c r="B7" s="173" t="s">
        <v>148</v>
      </c>
      <c r="C7" s="173"/>
      <c r="D7" s="173"/>
      <c r="E7" s="173"/>
      <c r="F7" s="173"/>
      <c r="G7" s="173"/>
      <c r="H7" s="173"/>
      <c r="I7" s="173"/>
      <c r="J7" s="9"/>
      <c r="K7" s="9"/>
      <c r="L7" s="9"/>
      <c r="M7" s="9"/>
      <c r="N7" s="70"/>
      <c r="O7" s="1">
        <v>0</v>
      </c>
    </row>
    <row r="8" spans="1:16" s="1" customFormat="1" ht="35.1" customHeight="1" x14ac:dyDescent="0.45">
      <c r="A8" s="58" t="s">
        <v>5</v>
      </c>
      <c r="B8" s="174" t="s">
        <v>71</v>
      </c>
      <c r="C8" s="174"/>
      <c r="D8" s="174"/>
      <c r="E8" s="174"/>
      <c r="F8" s="174"/>
      <c r="G8" s="174"/>
      <c r="H8" s="174"/>
      <c r="I8" s="174"/>
      <c r="J8" s="8"/>
      <c r="K8" s="8"/>
      <c r="L8" s="8"/>
      <c r="M8" s="8"/>
      <c r="N8" s="71"/>
      <c r="O8" s="1">
        <v>0</v>
      </c>
    </row>
    <row r="9" spans="1:16" s="1" customFormat="1" ht="35.1" customHeight="1" x14ac:dyDescent="0.45">
      <c r="A9" s="60" t="s">
        <v>6</v>
      </c>
      <c r="B9" s="199" t="s">
        <v>166</v>
      </c>
      <c r="C9" s="199"/>
      <c r="D9" s="199"/>
      <c r="E9" s="199"/>
      <c r="F9" s="199"/>
      <c r="G9" s="199"/>
      <c r="H9" s="199"/>
      <c r="I9" s="199"/>
      <c r="J9" s="94"/>
      <c r="K9" s="94"/>
      <c r="L9" s="94"/>
      <c r="M9" s="94"/>
      <c r="N9" s="95"/>
      <c r="O9" s="1">
        <v>0</v>
      </c>
    </row>
    <row r="10" spans="1:16" s="1" customFormat="1" ht="35.1" customHeight="1" x14ac:dyDescent="0.45">
      <c r="A10" s="64" t="s">
        <v>7</v>
      </c>
      <c r="B10" s="174" t="s">
        <v>103</v>
      </c>
      <c r="C10" s="174"/>
      <c r="D10" s="174"/>
      <c r="E10" s="174"/>
      <c r="F10" s="174"/>
      <c r="G10" s="174"/>
      <c r="H10" s="174"/>
      <c r="I10" s="174"/>
      <c r="J10" s="8"/>
      <c r="K10" s="8"/>
      <c r="L10" s="8"/>
      <c r="M10" s="8"/>
      <c r="N10" s="71"/>
      <c r="O10" s="1">
        <v>0</v>
      </c>
    </row>
    <row r="11" spans="1:16" s="1" customFormat="1" ht="35.1" customHeight="1" x14ac:dyDescent="0.45">
      <c r="A11" s="60" t="s">
        <v>17</v>
      </c>
      <c r="B11" s="199" t="s">
        <v>162</v>
      </c>
      <c r="C11" s="199"/>
      <c r="D11" s="199"/>
      <c r="E11" s="199"/>
      <c r="F11" s="199"/>
      <c r="G11" s="199"/>
      <c r="H11" s="199"/>
      <c r="I11" s="199"/>
      <c r="J11" s="94"/>
      <c r="K11" s="94"/>
      <c r="L11" s="94"/>
      <c r="M11" s="94"/>
      <c r="N11" s="95"/>
      <c r="O11" s="1">
        <v>0</v>
      </c>
    </row>
    <row r="12" spans="1:16" s="1" customFormat="1" ht="35.1" customHeight="1" x14ac:dyDescent="0.45">
      <c r="A12" s="64" t="s">
        <v>18</v>
      </c>
      <c r="B12" s="176" t="s">
        <v>149</v>
      </c>
      <c r="C12" s="176"/>
      <c r="D12" s="176"/>
      <c r="E12" s="176"/>
      <c r="F12" s="176"/>
      <c r="G12" s="176"/>
      <c r="H12" s="176"/>
      <c r="I12" s="176"/>
      <c r="J12" s="10"/>
      <c r="K12" s="10"/>
      <c r="L12" s="10"/>
      <c r="M12" s="10"/>
      <c r="N12" s="71"/>
      <c r="O12" s="1">
        <v>0</v>
      </c>
    </row>
    <row r="13" spans="1:16" s="1" customFormat="1" ht="50.1" customHeight="1" x14ac:dyDescent="0.45">
      <c r="A13" s="97" t="s">
        <v>138</v>
      </c>
      <c r="B13" s="173" t="s">
        <v>183</v>
      </c>
      <c r="C13" s="173"/>
      <c r="D13" s="173"/>
      <c r="E13" s="173"/>
      <c r="F13" s="173"/>
      <c r="G13" s="173"/>
      <c r="H13" s="173"/>
      <c r="I13" s="173"/>
      <c r="J13" s="9"/>
      <c r="K13" s="9"/>
      <c r="L13" s="9"/>
      <c r="M13" s="9"/>
      <c r="N13" s="70"/>
      <c r="O13" s="1">
        <v>0</v>
      </c>
    </row>
    <row r="14" spans="1:16" s="1" customFormat="1" ht="19.7" customHeight="1" x14ac:dyDescent="0.45">
      <c r="A14" s="159" t="s">
        <v>184</v>
      </c>
      <c r="B14" s="163"/>
      <c r="C14" s="163"/>
      <c r="D14" s="163"/>
      <c r="E14" s="163"/>
      <c r="F14" s="163"/>
      <c r="G14" s="163"/>
      <c r="H14" s="163"/>
      <c r="I14" s="163"/>
      <c r="J14" s="163"/>
      <c r="K14" s="163"/>
      <c r="L14" s="163"/>
      <c r="M14" s="163"/>
      <c r="N14" s="164"/>
    </row>
    <row r="15" spans="1:16" s="1" customFormat="1" ht="65.099999999999994" customHeight="1" thickBot="1" x14ac:dyDescent="0.5">
      <c r="A15" s="218"/>
      <c r="B15" s="219"/>
      <c r="C15" s="219"/>
      <c r="D15" s="219"/>
      <c r="E15" s="219"/>
      <c r="F15" s="219"/>
      <c r="G15" s="219"/>
      <c r="H15" s="219"/>
      <c r="I15" s="219"/>
      <c r="J15" s="219"/>
      <c r="K15" s="219"/>
      <c r="L15" s="219"/>
      <c r="M15" s="219"/>
      <c r="N15" s="220"/>
      <c r="O15" s="1">
        <f>A15</f>
        <v>0</v>
      </c>
    </row>
    <row r="16" spans="1:16" s="1" customFormat="1" ht="28.35" customHeight="1" x14ac:dyDescent="0.45">
      <c r="A16" s="226" t="s">
        <v>119</v>
      </c>
      <c r="B16" s="227"/>
      <c r="C16" s="227"/>
      <c r="D16" s="227"/>
      <c r="E16" s="227"/>
      <c r="F16" s="227"/>
      <c r="G16" s="227"/>
      <c r="H16" s="227"/>
      <c r="I16" s="227"/>
      <c r="J16" s="227"/>
      <c r="K16" s="227"/>
      <c r="L16" s="227"/>
      <c r="M16" s="227"/>
      <c r="N16" s="228"/>
    </row>
    <row r="17" spans="1:15" s="1" customFormat="1" ht="35.1" customHeight="1" x14ac:dyDescent="0.45">
      <c r="A17" s="60" t="s">
        <v>3</v>
      </c>
      <c r="B17" s="173" t="s">
        <v>104</v>
      </c>
      <c r="C17" s="173"/>
      <c r="D17" s="173"/>
      <c r="E17" s="173"/>
      <c r="F17" s="173"/>
      <c r="G17" s="173"/>
      <c r="H17" s="173"/>
      <c r="I17" s="173"/>
      <c r="J17" s="9"/>
      <c r="K17" s="9"/>
      <c r="L17" s="9"/>
      <c r="M17" s="9"/>
      <c r="N17" s="70"/>
      <c r="O17" s="1">
        <v>0</v>
      </c>
    </row>
    <row r="18" spans="1:15" s="1" customFormat="1" ht="35.1" customHeight="1" x14ac:dyDescent="0.45">
      <c r="A18" s="60" t="s">
        <v>167</v>
      </c>
      <c r="B18" s="173" t="s">
        <v>168</v>
      </c>
      <c r="C18" s="173"/>
      <c r="D18" s="173"/>
      <c r="E18" s="173"/>
      <c r="F18" s="173"/>
      <c r="G18" s="173"/>
      <c r="H18" s="173"/>
      <c r="I18" s="173"/>
      <c r="J18" s="9"/>
      <c r="K18" s="9"/>
      <c r="L18" s="9"/>
      <c r="M18" s="9"/>
      <c r="N18" s="70"/>
      <c r="O18" s="1">
        <v>0</v>
      </c>
    </row>
    <row r="19" spans="1:15" s="1" customFormat="1" ht="50.1" customHeight="1" thickBot="1" x14ac:dyDescent="0.5">
      <c r="A19" s="72" t="s">
        <v>5</v>
      </c>
      <c r="B19" s="175" t="s">
        <v>150</v>
      </c>
      <c r="C19" s="175"/>
      <c r="D19" s="175"/>
      <c r="E19" s="175"/>
      <c r="F19" s="175"/>
      <c r="G19" s="175"/>
      <c r="H19" s="175"/>
      <c r="I19" s="175"/>
      <c r="J19" s="73"/>
      <c r="K19" s="73"/>
      <c r="L19" s="73"/>
      <c r="M19" s="73"/>
      <c r="N19" s="74"/>
      <c r="O19" s="1">
        <v>0</v>
      </c>
    </row>
    <row r="20" spans="1:15" s="1" customFormat="1" ht="19.7" customHeight="1" x14ac:dyDescent="0.45">
      <c r="A20" s="212" t="s">
        <v>112</v>
      </c>
      <c r="B20" s="213"/>
      <c r="C20" s="213"/>
      <c r="D20" s="213"/>
      <c r="E20" s="213"/>
      <c r="F20" s="213"/>
      <c r="G20" s="213"/>
      <c r="H20" s="213"/>
      <c r="I20" s="213"/>
      <c r="J20" s="213"/>
      <c r="K20" s="213"/>
      <c r="L20" s="213"/>
      <c r="M20" s="213"/>
      <c r="N20" s="214"/>
    </row>
    <row r="21" spans="1:15" s="1" customFormat="1" ht="63.75" customHeight="1" thickBot="1" x14ac:dyDescent="0.5">
      <c r="A21" s="218"/>
      <c r="B21" s="219"/>
      <c r="C21" s="219"/>
      <c r="D21" s="219"/>
      <c r="E21" s="219"/>
      <c r="F21" s="219"/>
      <c r="G21" s="219"/>
      <c r="H21" s="219"/>
      <c r="I21" s="219"/>
      <c r="J21" s="219"/>
      <c r="K21" s="219"/>
      <c r="L21" s="219"/>
      <c r="M21" s="219"/>
      <c r="N21" s="220"/>
      <c r="O21" s="1">
        <f>A21</f>
        <v>0</v>
      </c>
    </row>
    <row r="22" spans="1:15" s="1" customFormat="1" ht="51" customHeight="1" thickBot="1" x14ac:dyDescent="0.5">
      <c r="A22" s="189" t="s">
        <v>146</v>
      </c>
      <c r="B22" s="190"/>
      <c r="C22" s="190"/>
      <c r="D22" s="190"/>
      <c r="E22" s="190"/>
      <c r="F22" s="190"/>
      <c r="G22" s="190"/>
      <c r="H22" s="190"/>
      <c r="I22" s="190"/>
      <c r="J22" s="75" t="s">
        <v>47</v>
      </c>
      <c r="K22" s="75" t="s">
        <v>0</v>
      </c>
      <c r="L22" s="75" t="s">
        <v>48</v>
      </c>
      <c r="M22" s="75" t="s">
        <v>49</v>
      </c>
      <c r="N22" s="108" t="s">
        <v>102</v>
      </c>
    </row>
    <row r="23" spans="1:15" s="1" customFormat="1" ht="28.35" customHeight="1" x14ac:dyDescent="0.45">
      <c r="A23" s="209" t="s">
        <v>120</v>
      </c>
      <c r="B23" s="210"/>
      <c r="C23" s="210"/>
      <c r="D23" s="210"/>
      <c r="E23" s="210"/>
      <c r="F23" s="210"/>
      <c r="G23" s="210"/>
      <c r="H23" s="210"/>
      <c r="I23" s="210"/>
      <c r="J23" s="210"/>
      <c r="K23" s="210"/>
      <c r="L23" s="210"/>
      <c r="M23" s="210"/>
      <c r="N23" s="211"/>
    </row>
    <row r="24" spans="1:15" s="1" customFormat="1" ht="38.1" customHeight="1" x14ac:dyDescent="0.45">
      <c r="A24" s="60" t="s">
        <v>3</v>
      </c>
      <c r="B24" s="173" t="s">
        <v>151</v>
      </c>
      <c r="C24" s="173"/>
      <c r="D24" s="173"/>
      <c r="E24" s="173"/>
      <c r="F24" s="173"/>
      <c r="G24" s="173"/>
      <c r="H24" s="173"/>
      <c r="I24" s="173"/>
      <c r="J24" s="9"/>
      <c r="K24" s="9"/>
      <c r="L24" s="9"/>
      <c r="M24" s="9"/>
      <c r="N24" s="70"/>
      <c r="O24" s="1">
        <v>0</v>
      </c>
    </row>
    <row r="25" spans="1:15" s="1" customFormat="1" ht="38.1" customHeight="1" x14ac:dyDescent="0.45">
      <c r="A25" s="139" t="s">
        <v>4</v>
      </c>
      <c r="B25" s="174" t="s">
        <v>155</v>
      </c>
      <c r="C25" s="174"/>
      <c r="D25" s="174"/>
      <c r="E25" s="174"/>
      <c r="F25" s="174"/>
      <c r="G25" s="174"/>
      <c r="H25" s="174"/>
      <c r="I25" s="174"/>
      <c r="J25" s="8"/>
      <c r="K25" s="8"/>
      <c r="L25" s="8"/>
      <c r="M25" s="8"/>
      <c r="N25" s="71"/>
      <c r="O25" s="1">
        <v>0</v>
      </c>
    </row>
    <row r="26" spans="1:15" s="1" customFormat="1" ht="38.1" customHeight="1" x14ac:dyDescent="0.45">
      <c r="A26" s="142" t="s">
        <v>5</v>
      </c>
      <c r="B26" s="236" t="s">
        <v>106</v>
      </c>
      <c r="C26" s="236"/>
      <c r="D26" s="236"/>
      <c r="E26" s="236"/>
      <c r="F26" s="236"/>
      <c r="G26" s="236"/>
      <c r="H26" s="236"/>
      <c r="I26" s="236"/>
      <c r="J26" s="98"/>
      <c r="K26" s="98"/>
      <c r="L26" s="98"/>
      <c r="M26" s="98"/>
      <c r="N26" s="99"/>
      <c r="O26" s="1">
        <v>0</v>
      </c>
    </row>
    <row r="27" spans="1:15" s="1" customFormat="1" ht="38.1" customHeight="1" x14ac:dyDescent="0.45">
      <c r="A27" s="139" t="s">
        <v>143</v>
      </c>
      <c r="B27" s="174" t="s">
        <v>169</v>
      </c>
      <c r="C27" s="174"/>
      <c r="D27" s="174"/>
      <c r="E27" s="174"/>
      <c r="F27" s="174"/>
      <c r="G27" s="174"/>
      <c r="H27" s="174"/>
      <c r="I27" s="174"/>
      <c r="J27" s="8"/>
      <c r="K27" s="8"/>
      <c r="L27" s="8"/>
      <c r="M27" s="8"/>
      <c r="N27" s="71"/>
      <c r="O27" s="1">
        <v>0</v>
      </c>
    </row>
    <row r="28" spans="1:15" s="1" customFormat="1" ht="38.1" customHeight="1" x14ac:dyDescent="0.45">
      <c r="A28" s="60" t="s">
        <v>144</v>
      </c>
      <c r="B28" s="173" t="s">
        <v>152</v>
      </c>
      <c r="C28" s="173"/>
      <c r="D28" s="173"/>
      <c r="E28" s="173"/>
      <c r="F28" s="173"/>
      <c r="G28" s="173"/>
      <c r="H28" s="173"/>
      <c r="I28" s="173"/>
      <c r="J28" s="9"/>
      <c r="K28" s="9"/>
      <c r="L28" s="9"/>
      <c r="M28" s="9"/>
      <c r="N28" s="70"/>
      <c r="O28" s="1">
        <v>0</v>
      </c>
    </row>
    <row r="29" spans="1:15" s="1" customFormat="1" ht="19.7" customHeight="1" x14ac:dyDescent="0.45">
      <c r="A29" s="162" t="s">
        <v>113</v>
      </c>
      <c r="B29" s="163"/>
      <c r="C29" s="163"/>
      <c r="D29" s="163"/>
      <c r="E29" s="163"/>
      <c r="F29" s="163"/>
      <c r="G29" s="163"/>
      <c r="H29" s="163"/>
      <c r="I29" s="163"/>
      <c r="J29" s="163"/>
      <c r="K29" s="163"/>
      <c r="L29" s="163"/>
      <c r="M29" s="163"/>
      <c r="N29" s="164"/>
    </row>
    <row r="30" spans="1:15" s="1" customFormat="1" ht="75" customHeight="1" thickBot="1" x14ac:dyDescent="0.5">
      <c r="A30" s="218"/>
      <c r="B30" s="219"/>
      <c r="C30" s="219"/>
      <c r="D30" s="219"/>
      <c r="E30" s="219"/>
      <c r="F30" s="219"/>
      <c r="G30" s="219"/>
      <c r="H30" s="219"/>
      <c r="I30" s="219"/>
      <c r="J30" s="219"/>
      <c r="K30" s="219"/>
      <c r="L30" s="219"/>
      <c r="M30" s="219"/>
      <c r="N30" s="220"/>
      <c r="O30" s="1">
        <f>A30</f>
        <v>0</v>
      </c>
    </row>
    <row r="31" spans="1:15" s="1" customFormat="1" ht="28.35" customHeight="1" x14ac:dyDescent="0.45">
      <c r="A31" s="233" t="s">
        <v>170</v>
      </c>
      <c r="B31" s="234"/>
      <c r="C31" s="234"/>
      <c r="D31" s="234"/>
      <c r="E31" s="234"/>
      <c r="F31" s="234"/>
      <c r="G31" s="234"/>
      <c r="H31" s="234"/>
      <c r="I31" s="234"/>
      <c r="J31" s="234"/>
      <c r="K31" s="234"/>
      <c r="L31" s="234"/>
      <c r="M31" s="234"/>
      <c r="N31" s="235"/>
    </row>
    <row r="32" spans="1:15" s="1" customFormat="1" ht="38.1" customHeight="1" x14ac:dyDescent="0.45">
      <c r="A32" s="136" t="s">
        <v>3</v>
      </c>
      <c r="B32" s="231" t="s">
        <v>171</v>
      </c>
      <c r="C32" s="231"/>
      <c r="D32" s="231"/>
      <c r="E32" s="231"/>
      <c r="F32" s="231"/>
      <c r="G32" s="231"/>
      <c r="H32" s="231"/>
      <c r="I32" s="232"/>
      <c r="J32" s="137"/>
      <c r="K32" s="137"/>
      <c r="L32" s="137"/>
      <c r="M32" s="137"/>
      <c r="N32" s="138"/>
      <c r="O32" s="1">
        <v>0</v>
      </c>
    </row>
    <row r="33" spans="1:15" s="1" customFormat="1" ht="50.1" customHeight="1" x14ac:dyDescent="0.45">
      <c r="A33" s="139" t="s">
        <v>4</v>
      </c>
      <c r="B33" s="229" t="s">
        <v>172</v>
      </c>
      <c r="C33" s="229"/>
      <c r="D33" s="229"/>
      <c r="E33" s="229"/>
      <c r="F33" s="229"/>
      <c r="G33" s="229"/>
      <c r="H33" s="229"/>
      <c r="I33" s="230"/>
      <c r="J33" s="140"/>
      <c r="K33" s="140"/>
      <c r="L33" s="140"/>
      <c r="M33" s="140"/>
      <c r="N33" s="141"/>
      <c r="O33" s="1">
        <v>0</v>
      </c>
    </row>
    <row r="34" spans="1:15" s="1" customFormat="1" ht="50.1" customHeight="1" x14ac:dyDescent="0.45">
      <c r="A34" s="142" t="s">
        <v>5</v>
      </c>
      <c r="B34" s="231" t="s">
        <v>173</v>
      </c>
      <c r="C34" s="231"/>
      <c r="D34" s="231"/>
      <c r="E34" s="231"/>
      <c r="F34" s="231"/>
      <c r="G34" s="231"/>
      <c r="H34" s="231"/>
      <c r="I34" s="232"/>
      <c r="J34" s="143"/>
      <c r="K34" s="143"/>
      <c r="L34" s="143"/>
      <c r="M34" s="143"/>
      <c r="N34" s="144"/>
      <c r="O34" s="1">
        <v>0</v>
      </c>
    </row>
    <row r="35" spans="1:15" s="1" customFormat="1" ht="50.1" customHeight="1" x14ac:dyDescent="0.45">
      <c r="A35" s="139" t="s">
        <v>6</v>
      </c>
      <c r="B35" s="229" t="s">
        <v>179</v>
      </c>
      <c r="C35" s="229"/>
      <c r="D35" s="229"/>
      <c r="E35" s="229"/>
      <c r="F35" s="229"/>
      <c r="G35" s="229"/>
      <c r="H35" s="229"/>
      <c r="I35" s="230"/>
      <c r="J35" s="140"/>
      <c r="K35" s="140"/>
      <c r="L35" s="140"/>
      <c r="M35" s="140"/>
      <c r="N35" s="141"/>
      <c r="O35" s="1">
        <v>0</v>
      </c>
    </row>
    <row r="36" spans="1:15" s="1" customFormat="1" ht="38.1" customHeight="1" x14ac:dyDescent="0.45">
      <c r="A36" s="136" t="s">
        <v>122</v>
      </c>
      <c r="B36" s="231" t="s">
        <v>174</v>
      </c>
      <c r="C36" s="231"/>
      <c r="D36" s="231"/>
      <c r="E36" s="231"/>
      <c r="F36" s="231"/>
      <c r="G36" s="231"/>
      <c r="H36" s="231"/>
      <c r="I36" s="232"/>
      <c r="J36" s="137"/>
      <c r="K36" s="137"/>
      <c r="L36" s="137"/>
      <c r="M36" s="137"/>
      <c r="N36" s="138"/>
      <c r="O36" s="1">
        <v>0</v>
      </c>
    </row>
    <row r="37" spans="1:15" s="1" customFormat="1" ht="19.7" customHeight="1" x14ac:dyDescent="0.45">
      <c r="A37" s="237" t="s">
        <v>175</v>
      </c>
      <c r="B37" s="238"/>
      <c r="C37" s="238"/>
      <c r="D37" s="238"/>
      <c r="E37" s="238"/>
      <c r="F37" s="238"/>
      <c r="G37" s="238"/>
      <c r="H37" s="238"/>
      <c r="I37" s="238"/>
      <c r="J37" s="238"/>
      <c r="K37" s="238"/>
      <c r="L37" s="238"/>
      <c r="M37" s="238"/>
      <c r="N37" s="239"/>
    </row>
    <row r="38" spans="1:15" s="1" customFormat="1" ht="75" customHeight="1" thickBot="1" x14ac:dyDescent="0.5">
      <c r="A38" s="218"/>
      <c r="B38" s="219"/>
      <c r="C38" s="219"/>
      <c r="D38" s="219"/>
      <c r="E38" s="219"/>
      <c r="F38" s="219"/>
      <c r="G38" s="219"/>
      <c r="H38" s="219"/>
      <c r="I38" s="219"/>
      <c r="J38" s="219"/>
      <c r="K38" s="219"/>
      <c r="L38" s="219"/>
      <c r="M38" s="219"/>
      <c r="N38" s="220"/>
      <c r="O38" s="1">
        <f>A38</f>
        <v>0</v>
      </c>
    </row>
    <row r="39" spans="1:15" s="1" customFormat="1" x14ac:dyDescent="0.45">
      <c r="A39" s="2"/>
      <c r="B39" s="18"/>
      <c r="C39" s="18"/>
      <c r="D39" s="18"/>
      <c r="E39" s="18"/>
      <c r="F39" s="18"/>
      <c r="G39" s="18"/>
      <c r="H39" s="18"/>
      <c r="I39" s="18"/>
    </row>
    <row r="40" spans="1:15" s="1" customFormat="1" x14ac:dyDescent="0.45">
      <c r="A40" s="2"/>
      <c r="B40" s="18"/>
      <c r="C40" s="18"/>
      <c r="D40" s="18"/>
      <c r="E40" s="18"/>
      <c r="F40" s="18"/>
      <c r="G40" s="18"/>
      <c r="H40" s="18"/>
      <c r="I40" s="18"/>
    </row>
    <row r="41" spans="1:15" s="1" customFormat="1" x14ac:dyDescent="0.45">
      <c r="A41" s="2"/>
      <c r="B41" s="18"/>
      <c r="C41" s="18"/>
      <c r="D41" s="18"/>
      <c r="E41" s="18"/>
      <c r="F41" s="18"/>
      <c r="G41" s="18"/>
      <c r="H41" s="18"/>
      <c r="I41" s="18"/>
    </row>
    <row r="42" spans="1:15" s="1" customFormat="1" x14ac:dyDescent="0.45">
      <c r="A42" s="2"/>
      <c r="B42" s="18"/>
      <c r="C42" s="18"/>
      <c r="D42" s="18"/>
      <c r="E42" s="18"/>
      <c r="F42" s="18"/>
      <c r="G42" s="18"/>
      <c r="H42" s="18"/>
      <c r="I42" s="18"/>
    </row>
    <row r="43" spans="1:15" s="1" customFormat="1" x14ac:dyDescent="0.45">
      <c r="A43" s="2"/>
      <c r="B43" s="18"/>
      <c r="C43" s="18"/>
      <c r="D43" s="18"/>
      <c r="E43" s="18"/>
      <c r="F43" s="18"/>
      <c r="G43" s="18"/>
      <c r="H43" s="18"/>
      <c r="I43" s="18"/>
    </row>
    <row r="44" spans="1:15" s="1" customFormat="1" x14ac:dyDescent="0.45">
      <c r="A44" s="2"/>
      <c r="B44" s="18"/>
      <c r="C44" s="18"/>
      <c r="D44" s="18"/>
      <c r="E44" s="18"/>
      <c r="F44" s="18"/>
      <c r="G44" s="18"/>
      <c r="H44" s="18"/>
      <c r="I44" s="18"/>
    </row>
    <row r="45" spans="1:15" s="1" customFormat="1" x14ac:dyDescent="0.45">
      <c r="A45" s="2"/>
      <c r="B45" s="18"/>
      <c r="C45" s="18"/>
      <c r="D45" s="18"/>
      <c r="E45" s="18"/>
      <c r="F45" s="18"/>
      <c r="G45" s="18"/>
      <c r="H45" s="18"/>
      <c r="I45" s="18"/>
    </row>
    <row r="46" spans="1:15" s="1" customFormat="1" x14ac:dyDescent="0.45">
      <c r="A46" s="2"/>
      <c r="B46" s="18"/>
      <c r="C46" s="18"/>
      <c r="D46" s="18"/>
      <c r="E46" s="18"/>
      <c r="F46" s="18"/>
      <c r="G46" s="18"/>
      <c r="H46" s="18"/>
      <c r="I46" s="18"/>
    </row>
    <row r="47" spans="1:15" s="1" customFormat="1" x14ac:dyDescent="0.45">
      <c r="A47" s="2"/>
      <c r="B47" s="18"/>
      <c r="C47" s="18"/>
      <c r="D47" s="18"/>
      <c r="E47" s="18"/>
      <c r="F47" s="18"/>
      <c r="G47" s="18"/>
      <c r="H47" s="18"/>
      <c r="I47" s="18"/>
    </row>
    <row r="48" spans="1:15" s="1" customFormat="1" x14ac:dyDescent="0.45">
      <c r="A48" s="2"/>
      <c r="B48" s="18"/>
      <c r="C48" s="18"/>
      <c r="D48" s="18"/>
      <c r="E48" s="18"/>
      <c r="F48" s="18"/>
      <c r="G48" s="18"/>
      <c r="H48" s="18"/>
      <c r="I48" s="18"/>
    </row>
    <row r="49" spans="1:9" s="1" customFormat="1" x14ac:dyDescent="0.45">
      <c r="A49" s="2"/>
      <c r="B49" s="18"/>
      <c r="C49" s="18"/>
      <c r="D49" s="18"/>
      <c r="E49" s="18"/>
      <c r="F49" s="18"/>
      <c r="G49" s="18"/>
      <c r="H49" s="18"/>
      <c r="I49" s="18"/>
    </row>
    <row r="50" spans="1:9" s="1" customFormat="1" x14ac:dyDescent="0.45">
      <c r="A50" s="2"/>
      <c r="B50" s="18"/>
      <c r="C50" s="18"/>
      <c r="D50" s="18"/>
      <c r="E50" s="18"/>
      <c r="F50" s="18"/>
      <c r="G50" s="18"/>
      <c r="H50" s="18"/>
      <c r="I50" s="18"/>
    </row>
    <row r="51" spans="1:9" s="1" customFormat="1" x14ac:dyDescent="0.45">
      <c r="A51" s="2"/>
      <c r="B51" s="18"/>
      <c r="C51" s="18"/>
      <c r="D51" s="18"/>
      <c r="E51" s="18"/>
      <c r="F51" s="18"/>
      <c r="G51" s="18"/>
      <c r="H51" s="18"/>
      <c r="I51" s="18"/>
    </row>
    <row r="52" spans="1:9" s="1" customFormat="1" x14ac:dyDescent="0.45">
      <c r="A52" s="2"/>
      <c r="B52" s="18"/>
      <c r="C52" s="18"/>
      <c r="D52" s="18"/>
      <c r="E52" s="18"/>
      <c r="F52" s="18"/>
      <c r="G52" s="18"/>
      <c r="H52" s="18"/>
      <c r="I52" s="18"/>
    </row>
    <row r="53" spans="1:9" s="1" customFormat="1" x14ac:dyDescent="0.45">
      <c r="A53" s="2"/>
      <c r="B53" s="18"/>
      <c r="C53" s="18"/>
      <c r="D53" s="18"/>
      <c r="E53" s="18"/>
      <c r="F53" s="18"/>
      <c r="G53" s="18"/>
      <c r="H53" s="18"/>
      <c r="I53" s="18"/>
    </row>
    <row r="54" spans="1:9" s="1" customFormat="1" x14ac:dyDescent="0.45">
      <c r="A54" s="2"/>
      <c r="B54" s="18"/>
      <c r="C54" s="18"/>
      <c r="D54" s="18"/>
      <c r="E54" s="18"/>
      <c r="F54" s="18"/>
      <c r="G54" s="18"/>
      <c r="H54" s="18"/>
      <c r="I54" s="18"/>
    </row>
    <row r="55" spans="1:9" s="1" customFormat="1" x14ac:dyDescent="0.45">
      <c r="A55" s="2"/>
      <c r="B55" s="18"/>
      <c r="C55" s="18"/>
      <c r="D55" s="18"/>
      <c r="E55" s="18"/>
      <c r="F55" s="18"/>
      <c r="G55" s="18"/>
      <c r="H55" s="18"/>
      <c r="I55" s="18"/>
    </row>
    <row r="56" spans="1:9" s="1" customFormat="1" x14ac:dyDescent="0.45">
      <c r="A56" s="2"/>
      <c r="B56" s="18"/>
      <c r="C56" s="18"/>
      <c r="D56" s="18"/>
      <c r="E56" s="18"/>
      <c r="F56" s="18"/>
      <c r="G56" s="18"/>
      <c r="H56" s="18"/>
      <c r="I56" s="18"/>
    </row>
    <row r="57" spans="1:9" s="1" customFormat="1" x14ac:dyDescent="0.45">
      <c r="A57" s="2"/>
      <c r="B57" s="18"/>
      <c r="C57" s="18"/>
      <c r="D57" s="18"/>
      <c r="E57" s="18"/>
      <c r="F57" s="18"/>
      <c r="G57" s="18"/>
      <c r="H57" s="18"/>
      <c r="I57" s="18"/>
    </row>
    <row r="58" spans="1:9" s="1" customFormat="1" x14ac:dyDescent="0.45">
      <c r="A58" s="2"/>
      <c r="B58" s="18"/>
      <c r="C58" s="18"/>
      <c r="D58" s="18"/>
      <c r="E58" s="18"/>
      <c r="F58" s="18"/>
      <c r="G58" s="18"/>
      <c r="H58" s="18"/>
      <c r="I58" s="18"/>
    </row>
    <row r="59" spans="1:9" s="1" customFormat="1" x14ac:dyDescent="0.45">
      <c r="A59" s="2"/>
      <c r="B59" s="18"/>
      <c r="C59" s="18"/>
      <c r="D59" s="18"/>
      <c r="E59" s="18"/>
      <c r="F59" s="18"/>
      <c r="G59" s="18"/>
      <c r="H59" s="18"/>
      <c r="I59" s="18"/>
    </row>
    <row r="60" spans="1:9" s="1" customFormat="1" x14ac:dyDescent="0.45">
      <c r="A60" s="2"/>
      <c r="B60" s="18"/>
      <c r="C60" s="18"/>
      <c r="D60" s="18"/>
      <c r="E60" s="18"/>
      <c r="F60" s="18"/>
      <c r="G60" s="18"/>
      <c r="H60" s="18"/>
      <c r="I60" s="18"/>
    </row>
    <row r="61" spans="1:9" s="1" customFormat="1" x14ac:dyDescent="0.45">
      <c r="A61" s="2"/>
      <c r="B61" s="18"/>
      <c r="C61" s="18"/>
      <c r="D61" s="18"/>
      <c r="E61" s="18"/>
      <c r="F61" s="18"/>
      <c r="G61" s="18"/>
      <c r="H61" s="18"/>
      <c r="I61" s="18"/>
    </row>
    <row r="62" spans="1:9" s="1" customFormat="1" x14ac:dyDescent="0.45">
      <c r="A62" s="2"/>
      <c r="B62" s="18"/>
      <c r="C62" s="18"/>
      <c r="D62" s="18"/>
      <c r="E62" s="18"/>
      <c r="F62" s="18"/>
      <c r="G62" s="18"/>
      <c r="H62" s="18"/>
      <c r="I62" s="18"/>
    </row>
    <row r="63" spans="1:9" s="1" customFormat="1" x14ac:dyDescent="0.45">
      <c r="A63" s="2"/>
      <c r="B63" s="18"/>
      <c r="C63" s="18"/>
      <c r="D63" s="18"/>
      <c r="E63" s="18"/>
      <c r="F63" s="18"/>
      <c r="G63" s="18"/>
      <c r="H63" s="18"/>
      <c r="I63" s="18"/>
    </row>
    <row r="64" spans="1:9" s="1" customFormat="1" x14ac:dyDescent="0.45">
      <c r="A64" s="2"/>
      <c r="B64" s="18"/>
      <c r="C64" s="18"/>
      <c r="D64" s="18"/>
      <c r="E64" s="18"/>
      <c r="F64" s="18"/>
      <c r="G64" s="18"/>
      <c r="H64" s="18"/>
      <c r="I64" s="18"/>
    </row>
    <row r="65" spans="1:9" s="1" customFormat="1" x14ac:dyDescent="0.45">
      <c r="A65" s="2"/>
      <c r="B65" s="18"/>
      <c r="C65" s="18"/>
      <c r="D65" s="18"/>
      <c r="E65" s="18"/>
      <c r="F65" s="18"/>
      <c r="G65" s="18"/>
      <c r="H65" s="18"/>
      <c r="I65" s="18"/>
    </row>
    <row r="66" spans="1:9" s="1" customFormat="1" x14ac:dyDescent="0.45">
      <c r="A66" s="2"/>
      <c r="B66" s="18"/>
      <c r="C66" s="18"/>
      <c r="D66" s="18"/>
      <c r="E66" s="18"/>
      <c r="F66" s="18"/>
      <c r="G66" s="18"/>
      <c r="H66" s="18"/>
      <c r="I66" s="18"/>
    </row>
    <row r="67" spans="1:9" s="1" customFormat="1" x14ac:dyDescent="0.45">
      <c r="A67" s="2"/>
      <c r="B67" s="18"/>
      <c r="C67" s="18"/>
      <c r="D67" s="18"/>
      <c r="E67" s="18"/>
      <c r="F67" s="18"/>
      <c r="G67" s="18"/>
      <c r="H67" s="18"/>
      <c r="I67" s="18"/>
    </row>
    <row r="68" spans="1:9" s="1" customFormat="1" x14ac:dyDescent="0.45">
      <c r="A68" s="2"/>
      <c r="B68" s="18"/>
      <c r="C68" s="18"/>
      <c r="D68" s="18"/>
      <c r="E68" s="18"/>
      <c r="F68" s="18"/>
      <c r="G68" s="18"/>
      <c r="H68" s="18"/>
      <c r="I68" s="18"/>
    </row>
    <row r="69" spans="1:9" s="1" customFormat="1" x14ac:dyDescent="0.45">
      <c r="A69" s="2"/>
      <c r="B69" s="18"/>
      <c r="C69" s="18"/>
      <c r="D69" s="18"/>
      <c r="E69" s="18"/>
      <c r="F69" s="18"/>
      <c r="G69" s="18"/>
      <c r="H69" s="18"/>
      <c r="I69" s="18"/>
    </row>
    <row r="70" spans="1:9" s="1" customFormat="1" x14ac:dyDescent="0.45">
      <c r="A70" s="2"/>
      <c r="B70" s="18"/>
      <c r="C70" s="18"/>
      <c r="D70" s="18"/>
      <c r="E70" s="18"/>
      <c r="F70" s="18"/>
      <c r="G70" s="18"/>
      <c r="H70" s="18"/>
      <c r="I70" s="18"/>
    </row>
    <row r="71" spans="1:9" s="1" customFormat="1" x14ac:dyDescent="0.45">
      <c r="A71" s="2"/>
      <c r="B71" s="18"/>
      <c r="C71" s="18"/>
      <c r="D71" s="18"/>
      <c r="E71" s="18"/>
      <c r="F71" s="18"/>
      <c r="G71" s="18"/>
      <c r="H71" s="18"/>
      <c r="I71" s="18"/>
    </row>
    <row r="72" spans="1:9" s="1" customFormat="1" x14ac:dyDescent="0.45">
      <c r="A72" s="2"/>
      <c r="B72" s="18"/>
      <c r="C72" s="18"/>
      <c r="D72" s="18"/>
      <c r="E72" s="18"/>
      <c r="F72" s="18"/>
      <c r="G72" s="18"/>
      <c r="H72" s="18"/>
      <c r="I72" s="18"/>
    </row>
    <row r="73" spans="1:9" s="1" customFormat="1" x14ac:dyDescent="0.45">
      <c r="A73" s="2"/>
      <c r="B73" s="18"/>
      <c r="C73" s="18"/>
      <c r="D73" s="18"/>
      <c r="E73" s="18"/>
      <c r="F73" s="18"/>
      <c r="G73" s="18"/>
      <c r="H73" s="18"/>
      <c r="I73" s="18"/>
    </row>
    <row r="74" spans="1:9" s="1" customFormat="1" x14ac:dyDescent="0.45">
      <c r="A74" s="2"/>
      <c r="B74" s="18"/>
      <c r="C74" s="18"/>
      <c r="D74" s="18"/>
      <c r="E74" s="18"/>
      <c r="F74" s="18"/>
      <c r="G74" s="18"/>
      <c r="H74" s="18"/>
      <c r="I74" s="18"/>
    </row>
    <row r="75" spans="1:9" s="1" customFormat="1" x14ac:dyDescent="0.45">
      <c r="A75" s="2"/>
      <c r="B75" s="18"/>
      <c r="C75" s="18"/>
      <c r="D75" s="18"/>
      <c r="E75" s="18"/>
      <c r="F75" s="18"/>
      <c r="G75" s="18"/>
      <c r="H75" s="18"/>
      <c r="I75" s="18"/>
    </row>
    <row r="76" spans="1:9" s="1" customFormat="1" x14ac:dyDescent="0.45">
      <c r="A76" s="2"/>
      <c r="B76" s="18"/>
      <c r="C76" s="18"/>
      <c r="D76" s="18"/>
      <c r="E76" s="18"/>
      <c r="F76" s="18"/>
      <c r="G76" s="18"/>
      <c r="H76" s="18"/>
      <c r="I76" s="18"/>
    </row>
    <row r="77" spans="1:9" s="1" customFormat="1" x14ac:dyDescent="0.45">
      <c r="A77" s="2"/>
      <c r="B77" s="18"/>
      <c r="C77" s="18"/>
      <c r="D77" s="18"/>
      <c r="E77" s="18"/>
      <c r="F77" s="18"/>
      <c r="G77" s="18"/>
      <c r="H77" s="18"/>
      <c r="I77" s="18"/>
    </row>
    <row r="78" spans="1:9" s="1" customFormat="1" x14ac:dyDescent="0.45">
      <c r="A78" s="2"/>
      <c r="B78" s="18"/>
      <c r="C78" s="18"/>
      <c r="D78" s="18"/>
      <c r="E78" s="18"/>
      <c r="F78" s="18"/>
      <c r="G78" s="18"/>
      <c r="H78" s="18"/>
      <c r="I78" s="18"/>
    </row>
    <row r="79" spans="1:9" s="1" customFormat="1" x14ac:dyDescent="0.45">
      <c r="A79" s="2"/>
      <c r="B79" s="18"/>
      <c r="C79" s="18"/>
      <c r="D79" s="18"/>
      <c r="E79" s="18"/>
      <c r="F79" s="18"/>
      <c r="G79" s="18"/>
      <c r="H79" s="18"/>
      <c r="I79" s="18"/>
    </row>
    <row r="80" spans="1:9" s="1" customFormat="1" x14ac:dyDescent="0.45">
      <c r="A80" s="2"/>
      <c r="B80" s="18"/>
      <c r="C80" s="18"/>
      <c r="D80" s="18"/>
      <c r="E80" s="18"/>
      <c r="F80" s="18"/>
      <c r="G80" s="18"/>
      <c r="H80" s="18"/>
      <c r="I80" s="18"/>
    </row>
    <row r="81" spans="1:9" s="1" customFormat="1" x14ac:dyDescent="0.45">
      <c r="A81" s="2"/>
      <c r="B81" s="18"/>
      <c r="C81" s="18"/>
      <c r="D81" s="18"/>
      <c r="E81" s="18"/>
      <c r="F81" s="18"/>
      <c r="G81" s="18"/>
      <c r="H81" s="18"/>
      <c r="I81" s="18"/>
    </row>
    <row r="82" spans="1:9" s="1" customFormat="1" x14ac:dyDescent="0.45">
      <c r="A82" s="2"/>
      <c r="B82" s="18"/>
      <c r="C82" s="18"/>
      <c r="D82" s="18"/>
      <c r="E82" s="18"/>
      <c r="F82" s="18"/>
      <c r="G82" s="18"/>
      <c r="H82" s="18"/>
      <c r="I82" s="18"/>
    </row>
    <row r="83" spans="1:9" s="1" customFormat="1" x14ac:dyDescent="0.45">
      <c r="A83" s="2"/>
      <c r="B83" s="18"/>
      <c r="C83" s="18"/>
      <c r="D83" s="18"/>
      <c r="E83" s="18"/>
      <c r="F83" s="18"/>
      <c r="G83" s="18"/>
      <c r="H83" s="18"/>
      <c r="I83" s="18"/>
    </row>
    <row r="84" spans="1:9" s="1" customFormat="1" x14ac:dyDescent="0.45">
      <c r="A84" s="2"/>
      <c r="B84" s="18"/>
      <c r="C84" s="18"/>
      <c r="D84" s="18"/>
      <c r="E84" s="18"/>
      <c r="F84" s="18"/>
      <c r="G84" s="18"/>
      <c r="H84" s="18"/>
      <c r="I84" s="18"/>
    </row>
    <row r="85" spans="1:9" s="1" customFormat="1" x14ac:dyDescent="0.45">
      <c r="A85" s="2"/>
      <c r="B85" s="18"/>
      <c r="C85" s="18"/>
      <c r="D85" s="18"/>
      <c r="E85" s="18"/>
      <c r="F85" s="18"/>
      <c r="G85" s="18"/>
      <c r="H85" s="18"/>
      <c r="I85" s="18"/>
    </row>
    <row r="86" spans="1:9" s="1" customFormat="1" x14ac:dyDescent="0.45">
      <c r="A86" s="2"/>
      <c r="B86" s="18"/>
      <c r="C86" s="18"/>
      <c r="D86" s="18"/>
      <c r="E86" s="18"/>
      <c r="F86" s="18"/>
      <c r="G86" s="18"/>
      <c r="H86" s="18"/>
      <c r="I86" s="18"/>
    </row>
    <row r="87" spans="1:9" s="1" customFormat="1" x14ac:dyDescent="0.45">
      <c r="A87" s="2"/>
      <c r="B87" s="18"/>
      <c r="C87" s="18"/>
      <c r="D87" s="18"/>
      <c r="E87" s="18"/>
      <c r="F87" s="18"/>
      <c r="G87" s="18"/>
      <c r="H87" s="18"/>
      <c r="I87" s="18"/>
    </row>
    <row r="88" spans="1:9" s="1" customFormat="1" x14ac:dyDescent="0.45">
      <c r="A88" s="2"/>
      <c r="B88" s="18"/>
      <c r="C88" s="18"/>
      <c r="D88" s="18"/>
      <c r="E88" s="18"/>
      <c r="F88" s="18"/>
      <c r="G88" s="18"/>
      <c r="H88" s="18"/>
      <c r="I88" s="18"/>
    </row>
    <row r="89" spans="1:9" s="1" customFormat="1" x14ac:dyDescent="0.45">
      <c r="A89" s="2"/>
      <c r="B89" s="18"/>
      <c r="C89" s="18"/>
      <c r="D89" s="18"/>
      <c r="E89" s="18"/>
      <c r="F89" s="18"/>
      <c r="G89" s="18"/>
      <c r="H89" s="18"/>
      <c r="I89" s="18"/>
    </row>
    <row r="90" spans="1:9" s="1" customFormat="1" x14ac:dyDescent="0.45">
      <c r="A90" s="2"/>
      <c r="B90" s="18"/>
      <c r="C90" s="18"/>
      <c r="D90" s="18"/>
      <c r="E90" s="18"/>
      <c r="F90" s="18"/>
      <c r="G90" s="18"/>
      <c r="H90" s="18"/>
      <c r="I90" s="18"/>
    </row>
    <row r="91" spans="1:9" s="1" customFormat="1" x14ac:dyDescent="0.45">
      <c r="A91" s="2"/>
      <c r="B91" s="18"/>
      <c r="C91" s="18"/>
      <c r="D91" s="18"/>
      <c r="E91" s="18"/>
      <c r="F91" s="18"/>
      <c r="G91" s="18"/>
      <c r="H91" s="18"/>
      <c r="I91" s="18"/>
    </row>
    <row r="92" spans="1:9" s="1" customFormat="1" x14ac:dyDescent="0.45">
      <c r="A92" s="2"/>
      <c r="B92" s="18"/>
      <c r="C92" s="18"/>
      <c r="D92" s="18"/>
      <c r="E92" s="18"/>
      <c r="F92" s="18"/>
      <c r="G92" s="18"/>
      <c r="H92" s="18"/>
      <c r="I92" s="18"/>
    </row>
    <row r="93" spans="1:9" s="1" customFormat="1" x14ac:dyDescent="0.45">
      <c r="A93" s="2"/>
      <c r="B93" s="18"/>
      <c r="C93" s="18"/>
      <c r="D93" s="18"/>
      <c r="E93" s="18"/>
      <c r="F93" s="18"/>
      <c r="G93" s="18"/>
      <c r="H93" s="18"/>
      <c r="I93" s="18"/>
    </row>
    <row r="94" spans="1:9" s="1" customFormat="1" x14ac:dyDescent="0.45">
      <c r="A94" s="2"/>
      <c r="B94" s="18"/>
      <c r="C94" s="18"/>
      <c r="D94" s="18"/>
      <c r="E94" s="18"/>
      <c r="F94" s="18"/>
      <c r="G94" s="18"/>
      <c r="H94" s="18"/>
      <c r="I94" s="18"/>
    </row>
    <row r="95" spans="1:9" s="1" customFormat="1" x14ac:dyDescent="0.45">
      <c r="A95" s="2"/>
      <c r="B95" s="18"/>
      <c r="C95" s="18"/>
      <c r="D95" s="18"/>
      <c r="E95" s="18"/>
      <c r="F95" s="18"/>
      <c r="G95" s="18"/>
      <c r="H95" s="18"/>
      <c r="I95" s="18"/>
    </row>
    <row r="96" spans="1:9" s="1" customFormat="1" x14ac:dyDescent="0.45">
      <c r="A96" s="2"/>
      <c r="B96" s="18"/>
      <c r="C96" s="18"/>
      <c r="D96" s="18"/>
      <c r="E96" s="18"/>
      <c r="F96" s="18"/>
      <c r="G96" s="18"/>
      <c r="H96" s="18"/>
      <c r="I96" s="18"/>
    </row>
    <row r="97" spans="1:9" s="1" customFormat="1" x14ac:dyDescent="0.45">
      <c r="A97" s="2"/>
      <c r="B97" s="18"/>
      <c r="C97" s="18"/>
      <c r="D97" s="18"/>
      <c r="E97" s="18"/>
      <c r="F97" s="18"/>
      <c r="G97" s="18"/>
      <c r="H97" s="18"/>
      <c r="I97" s="18"/>
    </row>
    <row r="98" spans="1:9" s="1" customFormat="1" x14ac:dyDescent="0.45">
      <c r="A98" s="2"/>
      <c r="B98" s="18"/>
      <c r="C98" s="18"/>
      <c r="D98" s="18"/>
      <c r="E98" s="18"/>
      <c r="F98" s="18"/>
      <c r="G98" s="18"/>
      <c r="H98" s="18"/>
      <c r="I98" s="18"/>
    </row>
    <row r="99" spans="1:9" s="1" customFormat="1" x14ac:dyDescent="0.45">
      <c r="A99" s="2"/>
      <c r="B99" s="18"/>
      <c r="C99" s="18"/>
      <c r="D99" s="18"/>
      <c r="E99" s="18"/>
      <c r="F99" s="18"/>
      <c r="G99" s="18"/>
      <c r="H99" s="18"/>
      <c r="I99" s="18"/>
    </row>
    <row r="100" spans="1:9" s="1" customFormat="1" x14ac:dyDescent="0.45">
      <c r="A100" s="2"/>
      <c r="B100" s="18"/>
      <c r="C100" s="18"/>
      <c r="D100" s="18"/>
      <c r="E100" s="18"/>
      <c r="F100" s="18"/>
      <c r="G100" s="18"/>
      <c r="H100" s="18"/>
      <c r="I100" s="18"/>
    </row>
    <row r="101" spans="1:9" s="1" customFormat="1" x14ac:dyDescent="0.45">
      <c r="A101" s="2"/>
      <c r="B101" s="18"/>
      <c r="C101" s="18"/>
      <c r="D101" s="18"/>
      <c r="E101" s="18"/>
      <c r="F101" s="18"/>
      <c r="G101" s="18"/>
      <c r="H101" s="18"/>
      <c r="I101" s="18"/>
    </row>
    <row r="102" spans="1:9" s="1" customFormat="1" x14ac:dyDescent="0.45">
      <c r="A102" s="2"/>
      <c r="B102" s="18"/>
      <c r="C102" s="18"/>
      <c r="D102" s="18"/>
      <c r="E102" s="18"/>
      <c r="F102" s="18"/>
      <c r="G102" s="18"/>
      <c r="H102" s="18"/>
      <c r="I102" s="18"/>
    </row>
    <row r="103" spans="1:9" s="1" customFormat="1" x14ac:dyDescent="0.45">
      <c r="A103" s="2"/>
      <c r="B103" s="18"/>
      <c r="C103" s="18"/>
      <c r="D103" s="18"/>
      <c r="E103" s="18"/>
      <c r="F103" s="18"/>
      <c r="G103" s="18"/>
      <c r="H103" s="18"/>
      <c r="I103" s="18"/>
    </row>
    <row r="104" spans="1:9" s="1" customFormat="1" x14ac:dyDescent="0.45">
      <c r="A104" s="2"/>
      <c r="B104" s="18"/>
      <c r="C104" s="18"/>
      <c r="D104" s="18"/>
      <c r="E104" s="18"/>
      <c r="F104" s="18"/>
      <c r="G104" s="18"/>
      <c r="H104" s="18"/>
      <c r="I104" s="18"/>
    </row>
    <row r="105" spans="1:9" s="1" customFormat="1" x14ac:dyDescent="0.45">
      <c r="A105" s="2"/>
      <c r="B105" s="18"/>
      <c r="C105" s="18"/>
      <c r="D105" s="18"/>
      <c r="E105" s="18"/>
      <c r="F105" s="18"/>
      <c r="G105" s="18"/>
      <c r="H105" s="18"/>
      <c r="I105" s="18"/>
    </row>
    <row r="106" spans="1:9" s="1" customFormat="1" x14ac:dyDescent="0.45">
      <c r="A106" s="2"/>
      <c r="B106" s="18"/>
      <c r="C106" s="18"/>
      <c r="D106" s="18"/>
      <c r="E106" s="18"/>
      <c r="F106" s="18"/>
      <c r="G106" s="18"/>
      <c r="H106" s="18"/>
      <c r="I106" s="18"/>
    </row>
    <row r="107" spans="1:9" s="1" customFormat="1" x14ac:dyDescent="0.45">
      <c r="A107" s="2"/>
      <c r="B107" s="18"/>
      <c r="C107" s="18"/>
      <c r="D107" s="18"/>
      <c r="E107" s="18"/>
      <c r="F107" s="18"/>
      <c r="G107" s="18"/>
      <c r="H107" s="18"/>
      <c r="I107" s="18"/>
    </row>
    <row r="108" spans="1:9" s="1" customFormat="1" x14ac:dyDescent="0.45">
      <c r="A108" s="2"/>
      <c r="B108" s="18"/>
      <c r="C108" s="18"/>
      <c r="D108" s="18"/>
      <c r="E108" s="18"/>
      <c r="F108" s="18"/>
      <c r="G108" s="18"/>
      <c r="H108" s="18"/>
      <c r="I108" s="18"/>
    </row>
    <row r="109" spans="1:9" s="1" customFormat="1" x14ac:dyDescent="0.45">
      <c r="A109" s="2"/>
      <c r="B109" s="18"/>
      <c r="C109" s="18"/>
      <c r="D109" s="18"/>
      <c r="E109" s="18"/>
      <c r="F109" s="18"/>
      <c r="G109" s="18"/>
      <c r="H109" s="18"/>
      <c r="I109" s="18"/>
    </row>
    <row r="110" spans="1:9" s="1" customFormat="1" x14ac:dyDescent="0.45">
      <c r="A110" s="2"/>
      <c r="B110" s="18"/>
      <c r="C110" s="18"/>
      <c r="D110" s="18"/>
      <c r="E110" s="18"/>
      <c r="F110" s="18"/>
      <c r="G110" s="18"/>
      <c r="H110" s="18"/>
      <c r="I110" s="18"/>
    </row>
    <row r="111" spans="1:9" s="1" customFormat="1" x14ac:dyDescent="0.45">
      <c r="A111" s="2"/>
      <c r="B111" s="18"/>
      <c r="C111" s="18"/>
      <c r="D111" s="18"/>
      <c r="E111" s="18"/>
      <c r="F111" s="18"/>
      <c r="G111" s="18"/>
      <c r="H111" s="18"/>
      <c r="I111" s="18"/>
    </row>
    <row r="112" spans="1:9" s="1" customFormat="1" x14ac:dyDescent="0.45">
      <c r="A112" s="2"/>
      <c r="B112" s="18"/>
      <c r="C112" s="18"/>
      <c r="D112" s="18"/>
      <c r="E112" s="18"/>
      <c r="F112" s="18"/>
      <c r="G112" s="18"/>
      <c r="H112" s="18"/>
      <c r="I112" s="18"/>
    </row>
    <row r="113" spans="1:9" s="1" customFormat="1" x14ac:dyDescent="0.45">
      <c r="A113" s="2"/>
      <c r="B113" s="18"/>
      <c r="C113" s="18"/>
      <c r="D113" s="18"/>
      <c r="E113" s="18"/>
      <c r="F113" s="18"/>
      <c r="G113" s="18"/>
      <c r="H113" s="18"/>
      <c r="I113" s="18"/>
    </row>
    <row r="114" spans="1:9" s="1" customFormat="1" x14ac:dyDescent="0.45">
      <c r="A114" s="2"/>
      <c r="B114" s="18"/>
      <c r="C114" s="18"/>
      <c r="D114" s="18"/>
      <c r="E114" s="18"/>
      <c r="F114" s="18"/>
      <c r="G114" s="18"/>
      <c r="H114" s="18"/>
      <c r="I114" s="18"/>
    </row>
    <row r="115" spans="1:9" s="1" customFormat="1" x14ac:dyDescent="0.45">
      <c r="A115" s="2"/>
      <c r="B115" s="18"/>
      <c r="C115" s="18"/>
      <c r="D115" s="18"/>
      <c r="E115" s="18"/>
      <c r="F115" s="18"/>
      <c r="G115" s="18"/>
      <c r="H115" s="18"/>
      <c r="I115" s="18"/>
    </row>
    <row r="116" spans="1:9" s="1" customFormat="1" x14ac:dyDescent="0.45">
      <c r="A116" s="2"/>
      <c r="B116" s="18"/>
      <c r="C116" s="18"/>
      <c r="D116" s="18"/>
      <c r="E116" s="18"/>
      <c r="F116" s="18"/>
      <c r="G116" s="18"/>
      <c r="H116" s="18"/>
      <c r="I116" s="18"/>
    </row>
    <row r="117" spans="1:9" s="1" customFormat="1" x14ac:dyDescent="0.45">
      <c r="A117" s="2"/>
      <c r="B117" s="18"/>
      <c r="C117" s="18"/>
      <c r="D117" s="18"/>
      <c r="E117" s="18"/>
      <c r="F117" s="18"/>
      <c r="G117" s="18"/>
      <c r="H117" s="18"/>
      <c r="I117" s="18"/>
    </row>
    <row r="118" spans="1:9" s="1" customFormat="1" x14ac:dyDescent="0.45">
      <c r="A118" s="2"/>
      <c r="B118" s="18"/>
      <c r="C118" s="18"/>
      <c r="D118" s="18"/>
      <c r="E118" s="18"/>
      <c r="F118" s="18"/>
      <c r="G118" s="18"/>
      <c r="H118" s="18"/>
      <c r="I118" s="18"/>
    </row>
    <row r="119" spans="1:9" s="1" customFormat="1" x14ac:dyDescent="0.45">
      <c r="A119" s="2"/>
      <c r="B119" s="18"/>
      <c r="C119" s="18"/>
      <c r="D119" s="18"/>
      <c r="E119" s="18"/>
      <c r="F119" s="18"/>
      <c r="G119" s="18"/>
      <c r="H119" s="18"/>
      <c r="I119" s="18"/>
    </row>
    <row r="120" spans="1:9" s="1" customFormat="1" x14ac:dyDescent="0.45">
      <c r="A120" s="2"/>
      <c r="B120" s="18"/>
      <c r="C120" s="18"/>
      <c r="D120" s="18"/>
      <c r="E120" s="18"/>
      <c r="F120" s="18"/>
      <c r="G120" s="18"/>
      <c r="H120" s="18"/>
      <c r="I120" s="18"/>
    </row>
    <row r="121" spans="1:9" s="1" customFormat="1" x14ac:dyDescent="0.45">
      <c r="A121" s="2"/>
      <c r="B121" s="18"/>
      <c r="C121" s="18"/>
      <c r="D121" s="18"/>
      <c r="E121" s="18"/>
      <c r="F121" s="18"/>
      <c r="G121" s="18"/>
      <c r="H121" s="18"/>
      <c r="I121" s="18"/>
    </row>
    <row r="122" spans="1:9" s="1" customFormat="1" x14ac:dyDescent="0.45">
      <c r="A122" s="2"/>
      <c r="B122" s="18"/>
      <c r="C122" s="18"/>
      <c r="D122" s="18"/>
      <c r="E122" s="18"/>
      <c r="F122" s="18"/>
      <c r="G122" s="18"/>
      <c r="H122" s="18"/>
      <c r="I122" s="18"/>
    </row>
    <row r="123" spans="1:9" s="1" customFormat="1" x14ac:dyDescent="0.45">
      <c r="A123" s="2"/>
      <c r="B123" s="18"/>
      <c r="C123" s="18"/>
      <c r="D123" s="18"/>
      <c r="E123" s="18"/>
      <c r="F123" s="18"/>
      <c r="G123" s="18"/>
      <c r="H123" s="18"/>
      <c r="I123" s="18"/>
    </row>
    <row r="124" spans="1:9" s="1" customFormat="1" x14ac:dyDescent="0.45">
      <c r="A124" s="2"/>
      <c r="B124" s="18"/>
      <c r="C124" s="18"/>
      <c r="D124" s="18"/>
      <c r="E124" s="18"/>
      <c r="F124" s="18"/>
      <c r="G124" s="18"/>
      <c r="H124" s="18"/>
      <c r="I124" s="18"/>
    </row>
    <row r="125" spans="1:9" s="1" customFormat="1" x14ac:dyDescent="0.45">
      <c r="A125" s="2"/>
      <c r="B125" s="18"/>
      <c r="C125" s="18"/>
      <c r="D125" s="18"/>
      <c r="E125" s="18"/>
      <c r="F125" s="18"/>
      <c r="G125" s="18"/>
      <c r="H125" s="18"/>
      <c r="I125" s="18"/>
    </row>
    <row r="126" spans="1:9" s="1" customFormat="1" x14ac:dyDescent="0.45">
      <c r="A126" s="2"/>
      <c r="B126" s="18"/>
      <c r="C126" s="18"/>
      <c r="D126" s="18"/>
      <c r="E126" s="18"/>
      <c r="F126" s="18"/>
      <c r="G126" s="18"/>
      <c r="H126" s="18"/>
      <c r="I126" s="18"/>
    </row>
    <row r="127" spans="1:9" s="1" customFormat="1" x14ac:dyDescent="0.45">
      <c r="A127" s="2"/>
      <c r="B127" s="18"/>
      <c r="C127" s="18"/>
      <c r="D127" s="18"/>
      <c r="E127" s="18"/>
      <c r="F127" s="18"/>
      <c r="G127" s="18"/>
      <c r="H127" s="18"/>
      <c r="I127" s="18"/>
    </row>
    <row r="128" spans="1:9" s="1" customFormat="1" x14ac:dyDescent="0.45">
      <c r="A128" s="2"/>
      <c r="B128" s="18"/>
      <c r="C128" s="18"/>
      <c r="D128" s="18"/>
      <c r="E128" s="18"/>
      <c r="F128" s="18"/>
      <c r="G128" s="18"/>
      <c r="H128" s="18"/>
      <c r="I128" s="18"/>
    </row>
    <row r="129" spans="1:9" s="1" customFormat="1" x14ac:dyDescent="0.45">
      <c r="A129" s="2"/>
      <c r="B129" s="18"/>
      <c r="C129" s="18"/>
      <c r="D129" s="18"/>
      <c r="E129" s="18"/>
      <c r="F129" s="18"/>
      <c r="G129" s="18"/>
      <c r="H129" s="18"/>
      <c r="I129" s="18"/>
    </row>
    <row r="130" spans="1:9" s="1" customFormat="1" x14ac:dyDescent="0.45">
      <c r="A130" s="2"/>
      <c r="B130" s="18"/>
      <c r="C130" s="18"/>
      <c r="D130" s="18"/>
      <c r="E130" s="18"/>
      <c r="F130" s="18"/>
      <c r="G130" s="18"/>
      <c r="H130" s="18"/>
      <c r="I130" s="18"/>
    </row>
    <row r="131" spans="1:9" s="1" customFormat="1" x14ac:dyDescent="0.45">
      <c r="A131" s="2"/>
      <c r="B131" s="18"/>
      <c r="C131" s="18"/>
      <c r="D131" s="18"/>
      <c r="E131" s="18"/>
      <c r="F131" s="18"/>
      <c r="G131" s="18"/>
      <c r="H131" s="18"/>
      <c r="I131" s="18"/>
    </row>
    <row r="132" spans="1:9" s="1" customFormat="1" x14ac:dyDescent="0.45">
      <c r="A132" s="2"/>
      <c r="B132" s="18"/>
      <c r="C132" s="18"/>
      <c r="D132" s="18"/>
      <c r="E132" s="18"/>
      <c r="F132" s="18"/>
      <c r="G132" s="18"/>
      <c r="H132" s="18"/>
      <c r="I132" s="18"/>
    </row>
    <row r="133" spans="1:9" s="1" customFormat="1" x14ac:dyDescent="0.45">
      <c r="A133" s="2"/>
      <c r="B133" s="18"/>
      <c r="C133" s="18"/>
      <c r="D133" s="18"/>
      <c r="E133" s="18"/>
      <c r="F133" s="18"/>
      <c r="G133" s="18"/>
      <c r="H133" s="18"/>
      <c r="I133" s="18"/>
    </row>
    <row r="134" spans="1:9" s="1" customFormat="1" x14ac:dyDescent="0.45">
      <c r="A134" s="2"/>
      <c r="B134" s="18"/>
      <c r="C134" s="18"/>
      <c r="D134" s="18"/>
      <c r="E134" s="18"/>
      <c r="F134" s="18"/>
      <c r="G134" s="18"/>
      <c r="H134" s="18"/>
      <c r="I134" s="18"/>
    </row>
    <row r="135" spans="1:9" s="1" customFormat="1" x14ac:dyDescent="0.45">
      <c r="A135" s="2"/>
      <c r="B135" s="18"/>
      <c r="C135" s="18"/>
      <c r="D135" s="18"/>
      <c r="E135" s="18"/>
      <c r="F135" s="18"/>
      <c r="G135" s="18"/>
      <c r="H135" s="18"/>
      <c r="I135" s="18"/>
    </row>
    <row r="136" spans="1:9" s="1" customFormat="1" x14ac:dyDescent="0.45">
      <c r="A136" s="2"/>
      <c r="B136" s="18"/>
      <c r="C136" s="18"/>
      <c r="D136" s="18"/>
      <c r="E136" s="18"/>
      <c r="F136" s="18"/>
      <c r="G136" s="18"/>
      <c r="H136" s="18"/>
      <c r="I136" s="18"/>
    </row>
    <row r="137" spans="1:9" s="1" customFormat="1" x14ac:dyDescent="0.45">
      <c r="A137" s="2"/>
      <c r="B137" s="18"/>
      <c r="C137" s="18"/>
      <c r="D137" s="18"/>
      <c r="E137" s="18"/>
      <c r="F137" s="18"/>
      <c r="G137" s="18"/>
      <c r="H137" s="18"/>
      <c r="I137" s="18"/>
    </row>
    <row r="138" spans="1:9" s="1" customFormat="1" x14ac:dyDescent="0.45">
      <c r="A138" s="2"/>
      <c r="B138" s="18"/>
      <c r="C138" s="18"/>
      <c r="D138" s="18"/>
      <c r="E138" s="18"/>
      <c r="F138" s="18"/>
      <c r="G138" s="18"/>
      <c r="H138" s="18"/>
      <c r="I138" s="18"/>
    </row>
    <row r="139" spans="1:9" s="1" customFormat="1" x14ac:dyDescent="0.45">
      <c r="A139" s="2"/>
      <c r="B139" s="18"/>
      <c r="C139" s="18"/>
      <c r="D139" s="18"/>
      <c r="E139" s="18"/>
      <c r="F139" s="18"/>
      <c r="G139" s="18"/>
      <c r="H139" s="18"/>
      <c r="I139" s="18"/>
    </row>
    <row r="140" spans="1:9" s="1" customFormat="1" x14ac:dyDescent="0.45">
      <c r="A140" s="2"/>
      <c r="B140" s="18"/>
      <c r="C140" s="18"/>
      <c r="D140" s="18"/>
      <c r="E140" s="18"/>
      <c r="F140" s="18"/>
      <c r="G140" s="18"/>
      <c r="H140" s="18"/>
      <c r="I140" s="18"/>
    </row>
    <row r="141" spans="1:9" s="1" customFormat="1" x14ac:dyDescent="0.45">
      <c r="A141" s="2"/>
      <c r="B141" s="18"/>
      <c r="C141" s="18"/>
      <c r="D141" s="18"/>
      <c r="E141" s="18"/>
      <c r="F141" s="18"/>
      <c r="G141" s="18"/>
      <c r="H141" s="18"/>
      <c r="I141" s="18"/>
    </row>
    <row r="142" spans="1:9" s="1" customFormat="1" x14ac:dyDescent="0.45">
      <c r="A142" s="2"/>
      <c r="B142" s="18"/>
      <c r="C142" s="18"/>
      <c r="D142" s="18"/>
      <c r="E142" s="18"/>
      <c r="F142" s="18"/>
      <c r="G142" s="18"/>
      <c r="H142" s="18"/>
      <c r="I142" s="18"/>
    </row>
    <row r="143" spans="1:9" s="1" customFormat="1" x14ac:dyDescent="0.45">
      <c r="A143" s="2"/>
      <c r="B143" s="18"/>
      <c r="C143" s="18"/>
      <c r="D143" s="18"/>
      <c r="E143" s="18"/>
      <c r="F143" s="18"/>
      <c r="G143" s="18"/>
      <c r="H143" s="18"/>
      <c r="I143" s="18"/>
    </row>
    <row r="144" spans="1:9" s="1" customFormat="1" x14ac:dyDescent="0.45">
      <c r="A144" s="2"/>
      <c r="B144" s="18"/>
      <c r="C144" s="18"/>
      <c r="D144" s="18"/>
      <c r="E144" s="18"/>
      <c r="F144" s="18"/>
      <c r="G144" s="18"/>
      <c r="H144" s="18"/>
      <c r="I144" s="18"/>
    </row>
    <row r="145" spans="1:9" s="1" customFormat="1" x14ac:dyDescent="0.45">
      <c r="A145" s="2"/>
      <c r="B145" s="18"/>
      <c r="C145" s="18"/>
      <c r="D145" s="18"/>
      <c r="E145" s="18"/>
      <c r="F145" s="18"/>
      <c r="G145" s="18"/>
      <c r="H145" s="18"/>
      <c r="I145" s="18"/>
    </row>
    <row r="146" spans="1:9" s="1" customFormat="1" x14ac:dyDescent="0.45">
      <c r="A146" s="2"/>
      <c r="B146" s="18"/>
      <c r="C146" s="18"/>
      <c r="D146" s="18"/>
      <c r="E146" s="18"/>
      <c r="F146" s="18"/>
      <c r="G146" s="18"/>
      <c r="H146" s="18"/>
      <c r="I146" s="18"/>
    </row>
    <row r="147" spans="1:9" s="1" customFormat="1" x14ac:dyDescent="0.45">
      <c r="A147" s="2"/>
      <c r="B147" s="18"/>
      <c r="C147" s="18"/>
      <c r="D147" s="18"/>
      <c r="E147" s="18"/>
      <c r="F147" s="18"/>
      <c r="G147" s="18"/>
      <c r="H147" s="18"/>
      <c r="I147" s="18"/>
    </row>
    <row r="148" spans="1:9" s="1" customFormat="1" x14ac:dyDescent="0.45">
      <c r="A148" s="2"/>
      <c r="B148" s="18"/>
      <c r="C148" s="18"/>
      <c r="D148" s="18"/>
      <c r="E148" s="18"/>
      <c r="F148" s="18"/>
      <c r="G148" s="18"/>
      <c r="H148" s="18"/>
      <c r="I148" s="18"/>
    </row>
    <row r="149" spans="1:9" s="1" customFormat="1" x14ac:dyDescent="0.45">
      <c r="A149" s="2"/>
      <c r="B149" s="18"/>
      <c r="C149" s="18"/>
      <c r="D149" s="18"/>
      <c r="E149" s="18"/>
      <c r="F149" s="18"/>
      <c r="G149" s="18"/>
      <c r="H149" s="18"/>
      <c r="I149" s="18"/>
    </row>
    <row r="150" spans="1:9" s="1" customFormat="1" x14ac:dyDescent="0.45">
      <c r="A150" s="2"/>
      <c r="B150" s="18"/>
      <c r="C150" s="18"/>
      <c r="D150" s="18"/>
      <c r="E150" s="18"/>
      <c r="F150" s="18"/>
      <c r="G150" s="18"/>
      <c r="H150" s="18"/>
      <c r="I150" s="18"/>
    </row>
    <row r="151" spans="1:9" s="1" customFormat="1" x14ac:dyDescent="0.45">
      <c r="A151" s="2"/>
      <c r="B151" s="18"/>
      <c r="C151" s="18"/>
      <c r="D151" s="18"/>
      <c r="E151" s="18"/>
      <c r="F151" s="18"/>
      <c r="G151" s="18"/>
      <c r="H151" s="18"/>
      <c r="I151" s="18"/>
    </row>
    <row r="152" spans="1:9" s="1" customFormat="1" x14ac:dyDescent="0.45">
      <c r="A152" s="2"/>
      <c r="B152" s="18"/>
      <c r="C152" s="18"/>
      <c r="D152" s="18"/>
      <c r="E152" s="18"/>
      <c r="F152" s="18"/>
      <c r="G152" s="18"/>
      <c r="H152" s="18"/>
      <c r="I152" s="18"/>
    </row>
    <row r="153" spans="1:9" s="1" customFormat="1" x14ac:dyDescent="0.45">
      <c r="A153" s="2"/>
      <c r="B153" s="18"/>
      <c r="C153" s="18"/>
      <c r="D153" s="18"/>
      <c r="E153" s="18"/>
      <c r="F153" s="18"/>
      <c r="G153" s="18"/>
      <c r="H153" s="18"/>
      <c r="I153" s="18"/>
    </row>
  </sheetData>
  <mergeCells count="40">
    <mergeCell ref="B36:I36"/>
    <mergeCell ref="A37:N37"/>
    <mergeCell ref="A38:N38"/>
    <mergeCell ref="B35:I35"/>
    <mergeCell ref="B34:I34"/>
    <mergeCell ref="B33:I33"/>
    <mergeCell ref="B32:I32"/>
    <mergeCell ref="A31:N31"/>
    <mergeCell ref="B25:I25"/>
    <mergeCell ref="A30:N30"/>
    <mergeCell ref="B26:I26"/>
    <mergeCell ref="B27:I27"/>
    <mergeCell ref="B28:I28"/>
    <mergeCell ref="A29:N29"/>
    <mergeCell ref="B9:I9"/>
    <mergeCell ref="B10:I10"/>
    <mergeCell ref="A22:I22"/>
    <mergeCell ref="B11:I11"/>
    <mergeCell ref="B24:I24"/>
    <mergeCell ref="B12:I12"/>
    <mergeCell ref="B13:I13"/>
    <mergeCell ref="A14:N14"/>
    <mergeCell ref="A16:N16"/>
    <mergeCell ref="A21:N21"/>
    <mergeCell ref="A1:N1"/>
    <mergeCell ref="A2:B2"/>
    <mergeCell ref="C2:G2"/>
    <mergeCell ref="I2:N2"/>
    <mergeCell ref="A23:N23"/>
    <mergeCell ref="B17:I17"/>
    <mergeCell ref="B18:I18"/>
    <mergeCell ref="B19:I19"/>
    <mergeCell ref="A20:N20"/>
    <mergeCell ref="A3:N3"/>
    <mergeCell ref="B8:I8"/>
    <mergeCell ref="B6:I6"/>
    <mergeCell ref="A15:N15"/>
    <mergeCell ref="A4:N4"/>
    <mergeCell ref="A5:I5"/>
    <mergeCell ref="B7:I7"/>
  </mergeCells>
  <phoneticPr fontId="1"/>
  <printOptions horizontalCentered="1"/>
  <pageMargins left="0.31496062992125984" right="0.31496062992125984" top="0.59055118110236227" bottom="0.39370078740157483" header="0.19685039370078741" footer="0.19685039370078741"/>
  <pageSetup paperSize="9" orientation="portrait" r:id="rId1"/>
  <headerFooter>
    <oddHeader>&amp;C&amp;8日本緩和医療学会　緩和ケアチームセルフチェックプログラム</oddHeader>
    <oddFooter xml:space="preserve">&amp;C&amp;9
&amp;P&amp;R&amp;6専門的・横断的緩和ケア推進委員会 緩和ケアチーム自施設評価WPG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352" r:id="rId4" name="Option Button 208">
              <controlPr defaultSize="0" autoFill="0" autoLine="0" autoPict="0">
                <anchor moveWithCells="1">
                  <from>
                    <xdr:col>9</xdr:col>
                    <xdr:colOff>95250</xdr:colOff>
                    <xdr:row>6</xdr:row>
                    <xdr:rowOff>152400</xdr:rowOff>
                  </from>
                  <to>
                    <xdr:col>9</xdr:col>
                    <xdr:colOff>352425</xdr:colOff>
                    <xdr:row>6</xdr:row>
                    <xdr:rowOff>400050</xdr:rowOff>
                  </to>
                </anchor>
              </controlPr>
            </control>
          </mc:Choice>
        </mc:AlternateContent>
        <mc:AlternateContent xmlns:mc="http://schemas.openxmlformats.org/markup-compatibility/2006">
          <mc:Choice Requires="x14">
            <control shapeId="6354" r:id="rId5" name="Option Button 210">
              <controlPr defaultSize="0" autoFill="0" autoLine="0" autoPict="0">
                <anchor moveWithCells="1">
                  <from>
                    <xdr:col>10</xdr:col>
                    <xdr:colOff>95250</xdr:colOff>
                    <xdr:row>6</xdr:row>
                    <xdr:rowOff>152400</xdr:rowOff>
                  </from>
                  <to>
                    <xdr:col>10</xdr:col>
                    <xdr:colOff>352425</xdr:colOff>
                    <xdr:row>6</xdr:row>
                    <xdr:rowOff>400050</xdr:rowOff>
                  </to>
                </anchor>
              </controlPr>
            </control>
          </mc:Choice>
        </mc:AlternateContent>
        <mc:AlternateContent xmlns:mc="http://schemas.openxmlformats.org/markup-compatibility/2006">
          <mc:Choice Requires="x14">
            <control shapeId="6355" r:id="rId6" name="Option Button 211">
              <controlPr defaultSize="0" autoFill="0" autoLine="0" autoPict="0">
                <anchor moveWithCells="1">
                  <from>
                    <xdr:col>11</xdr:col>
                    <xdr:colOff>95250</xdr:colOff>
                    <xdr:row>6</xdr:row>
                    <xdr:rowOff>152400</xdr:rowOff>
                  </from>
                  <to>
                    <xdr:col>11</xdr:col>
                    <xdr:colOff>352425</xdr:colOff>
                    <xdr:row>6</xdr:row>
                    <xdr:rowOff>400050</xdr:rowOff>
                  </to>
                </anchor>
              </controlPr>
            </control>
          </mc:Choice>
        </mc:AlternateContent>
        <mc:AlternateContent xmlns:mc="http://schemas.openxmlformats.org/markup-compatibility/2006">
          <mc:Choice Requires="x14">
            <control shapeId="6357" r:id="rId7" name="Option Button 213">
              <controlPr defaultSize="0" autoFill="0" autoLine="0" autoPict="0">
                <anchor moveWithCells="1">
                  <from>
                    <xdr:col>12</xdr:col>
                    <xdr:colOff>95250</xdr:colOff>
                    <xdr:row>6</xdr:row>
                    <xdr:rowOff>152400</xdr:rowOff>
                  </from>
                  <to>
                    <xdr:col>12</xdr:col>
                    <xdr:colOff>352425</xdr:colOff>
                    <xdr:row>6</xdr:row>
                    <xdr:rowOff>400050</xdr:rowOff>
                  </to>
                </anchor>
              </controlPr>
            </control>
          </mc:Choice>
        </mc:AlternateContent>
        <mc:AlternateContent xmlns:mc="http://schemas.openxmlformats.org/markup-compatibility/2006">
          <mc:Choice Requires="x14">
            <control shapeId="6359" r:id="rId8" name="Group Box 215">
              <controlPr defaultSize="0" autoFill="0" autoPict="0">
                <anchor moveWithCells="1">
                  <from>
                    <xdr:col>9</xdr:col>
                    <xdr:colOff>28575</xdr:colOff>
                    <xdr:row>6</xdr:row>
                    <xdr:rowOff>95250</xdr:rowOff>
                  </from>
                  <to>
                    <xdr:col>13</xdr:col>
                    <xdr:colOff>390525</xdr:colOff>
                    <xdr:row>6</xdr:row>
                    <xdr:rowOff>485775</xdr:rowOff>
                  </to>
                </anchor>
              </controlPr>
            </control>
          </mc:Choice>
        </mc:AlternateContent>
        <mc:AlternateContent xmlns:mc="http://schemas.openxmlformats.org/markup-compatibility/2006">
          <mc:Choice Requires="x14">
            <control shapeId="6361" r:id="rId9" name="Option Button 217">
              <controlPr defaultSize="0" autoFill="0" autoLine="0" autoPict="0">
                <anchor moveWithCells="1">
                  <from>
                    <xdr:col>13</xdr:col>
                    <xdr:colOff>95250</xdr:colOff>
                    <xdr:row>6</xdr:row>
                    <xdr:rowOff>152400</xdr:rowOff>
                  </from>
                  <to>
                    <xdr:col>13</xdr:col>
                    <xdr:colOff>352425</xdr:colOff>
                    <xdr:row>6</xdr:row>
                    <xdr:rowOff>400050</xdr:rowOff>
                  </to>
                </anchor>
              </controlPr>
            </control>
          </mc:Choice>
        </mc:AlternateContent>
        <mc:AlternateContent xmlns:mc="http://schemas.openxmlformats.org/markup-compatibility/2006">
          <mc:Choice Requires="x14">
            <control shapeId="6362" r:id="rId10" name="Option Button 218">
              <controlPr defaultSize="0" autoFill="0" autoLine="0" autoPict="0">
                <anchor moveWithCells="1">
                  <from>
                    <xdr:col>9</xdr:col>
                    <xdr:colOff>104775</xdr:colOff>
                    <xdr:row>7</xdr:row>
                    <xdr:rowOff>104775</xdr:rowOff>
                  </from>
                  <to>
                    <xdr:col>9</xdr:col>
                    <xdr:colOff>361950</xdr:colOff>
                    <xdr:row>7</xdr:row>
                    <xdr:rowOff>390525</xdr:rowOff>
                  </to>
                </anchor>
              </controlPr>
            </control>
          </mc:Choice>
        </mc:AlternateContent>
        <mc:AlternateContent xmlns:mc="http://schemas.openxmlformats.org/markup-compatibility/2006">
          <mc:Choice Requires="x14">
            <control shapeId="6364" r:id="rId11" name="Option Button 220">
              <controlPr defaultSize="0" autoFill="0" autoLine="0" autoPict="0">
                <anchor moveWithCells="1">
                  <from>
                    <xdr:col>10</xdr:col>
                    <xdr:colOff>104775</xdr:colOff>
                    <xdr:row>7</xdr:row>
                    <xdr:rowOff>104775</xdr:rowOff>
                  </from>
                  <to>
                    <xdr:col>10</xdr:col>
                    <xdr:colOff>361950</xdr:colOff>
                    <xdr:row>7</xdr:row>
                    <xdr:rowOff>390525</xdr:rowOff>
                  </to>
                </anchor>
              </controlPr>
            </control>
          </mc:Choice>
        </mc:AlternateContent>
        <mc:AlternateContent xmlns:mc="http://schemas.openxmlformats.org/markup-compatibility/2006">
          <mc:Choice Requires="x14">
            <control shapeId="6365" r:id="rId12" name="Option Button 221">
              <controlPr defaultSize="0" autoFill="0" autoLine="0" autoPict="0">
                <anchor moveWithCells="1">
                  <from>
                    <xdr:col>11</xdr:col>
                    <xdr:colOff>104775</xdr:colOff>
                    <xdr:row>7</xdr:row>
                    <xdr:rowOff>104775</xdr:rowOff>
                  </from>
                  <to>
                    <xdr:col>11</xdr:col>
                    <xdr:colOff>361950</xdr:colOff>
                    <xdr:row>7</xdr:row>
                    <xdr:rowOff>390525</xdr:rowOff>
                  </to>
                </anchor>
              </controlPr>
            </control>
          </mc:Choice>
        </mc:AlternateContent>
        <mc:AlternateContent xmlns:mc="http://schemas.openxmlformats.org/markup-compatibility/2006">
          <mc:Choice Requires="x14">
            <control shapeId="6366" r:id="rId13" name="Option Button 222">
              <controlPr defaultSize="0" autoFill="0" autoLine="0" autoPict="0">
                <anchor moveWithCells="1">
                  <from>
                    <xdr:col>12</xdr:col>
                    <xdr:colOff>104775</xdr:colOff>
                    <xdr:row>7</xdr:row>
                    <xdr:rowOff>104775</xdr:rowOff>
                  </from>
                  <to>
                    <xdr:col>12</xdr:col>
                    <xdr:colOff>361950</xdr:colOff>
                    <xdr:row>7</xdr:row>
                    <xdr:rowOff>390525</xdr:rowOff>
                  </to>
                </anchor>
              </controlPr>
            </control>
          </mc:Choice>
        </mc:AlternateContent>
        <mc:AlternateContent xmlns:mc="http://schemas.openxmlformats.org/markup-compatibility/2006">
          <mc:Choice Requires="x14">
            <control shapeId="6367" r:id="rId14" name="Option Button 223">
              <controlPr defaultSize="0" autoFill="0" autoLine="0" autoPict="0">
                <anchor moveWithCells="1">
                  <from>
                    <xdr:col>13</xdr:col>
                    <xdr:colOff>104775</xdr:colOff>
                    <xdr:row>7</xdr:row>
                    <xdr:rowOff>104775</xdr:rowOff>
                  </from>
                  <to>
                    <xdr:col>13</xdr:col>
                    <xdr:colOff>361950</xdr:colOff>
                    <xdr:row>7</xdr:row>
                    <xdr:rowOff>390525</xdr:rowOff>
                  </to>
                </anchor>
              </controlPr>
            </control>
          </mc:Choice>
        </mc:AlternateContent>
        <mc:AlternateContent xmlns:mc="http://schemas.openxmlformats.org/markup-compatibility/2006">
          <mc:Choice Requires="x14">
            <control shapeId="6368" r:id="rId15" name="Group Box 224">
              <controlPr defaultSize="0" autoFill="0" autoPict="0">
                <anchor moveWithCells="1">
                  <from>
                    <xdr:col>9</xdr:col>
                    <xdr:colOff>9525</xdr:colOff>
                    <xdr:row>7</xdr:row>
                    <xdr:rowOff>19050</xdr:rowOff>
                  </from>
                  <to>
                    <xdr:col>13</xdr:col>
                    <xdr:colOff>381000</xdr:colOff>
                    <xdr:row>8</xdr:row>
                    <xdr:rowOff>28575</xdr:rowOff>
                  </to>
                </anchor>
              </controlPr>
            </control>
          </mc:Choice>
        </mc:AlternateContent>
        <mc:AlternateContent xmlns:mc="http://schemas.openxmlformats.org/markup-compatibility/2006">
          <mc:Choice Requires="x14">
            <control shapeId="6377" r:id="rId16" name="Option Button 233">
              <controlPr defaultSize="0" autoFill="0" autoLine="0" autoPict="0">
                <anchor moveWithCells="1">
                  <from>
                    <xdr:col>9</xdr:col>
                    <xdr:colOff>95250</xdr:colOff>
                    <xdr:row>9</xdr:row>
                    <xdr:rowOff>142875</xdr:rowOff>
                  </from>
                  <to>
                    <xdr:col>9</xdr:col>
                    <xdr:colOff>314325</xdr:colOff>
                    <xdr:row>9</xdr:row>
                    <xdr:rowOff>409575</xdr:rowOff>
                  </to>
                </anchor>
              </controlPr>
            </control>
          </mc:Choice>
        </mc:AlternateContent>
        <mc:AlternateContent xmlns:mc="http://schemas.openxmlformats.org/markup-compatibility/2006">
          <mc:Choice Requires="x14">
            <control shapeId="6378" r:id="rId17" name="Option Button 234">
              <controlPr defaultSize="0" autoFill="0" autoLine="0" autoPict="0">
                <anchor moveWithCells="1">
                  <from>
                    <xdr:col>10</xdr:col>
                    <xdr:colOff>95250</xdr:colOff>
                    <xdr:row>9</xdr:row>
                    <xdr:rowOff>142875</xdr:rowOff>
                  </from>
                  <to>
                    <xdr:col>10</xdr:col>
                    <xdr:colOff>314325</xdr:colOff>
                    <xdr:row>9</xdr:row>
                    <xdr:rowOff>409575</xdr:rowOff>
                  </to>
                </anchor>
              </controlPr>
            </control>
          </mc:Choice>
        </mc:AlternateContent>
        <mc:AlternateContent xmlns:mc="http://schemas.openxmlformats.org/markup-compatibility/2006">
          <mc:Choice Requires="x14">
            <control shapeId="6379" r:id="rId18" name="Option Button 235">
              <controlPr defaultSize="0" autoFill="0" autoLine="0" autoPict="0">
                <anchor moveWithCells="1">
                  <from>
                    <xdr:col>11</xdr:col>
                    <xdr:colOff>95250</xdr:colOff>
                    <xdr:row>9</xdr:row>
                    <xdr:rowOff>142875</xdr:rowOff>
                  </from>
                  <to>
                    <xdr:col>11</xdr:col>
                    <xdr:colOff>314325</xdr:colOff>
                    <xdr:row>9</xdr:row>
                    <xdr:rowOff>409575</xdr:rowOff>
                  </to>
                </anchor>
              </controlPr>
            </control>
          </mc:Choice>
        </mc:AlternateContent>
        <mc:AlternateContent xmlns:mc="http://schemas.openxmlformats.org/markup-compatibility/2006">
          <mc:Choice Requires="x14">
            <control shapeId="6380" r:id="rId19" name="Option Button 236">
              <controlPr defaultSize="0" autoFill="0" autoLine="0" autoPict="0">
                <anchor moveWithCells="1">
                  <from>
                    <xdr:col>12</xdr:col>
                    <xdr:colOff>95250</xdr:colOff>
                    <xdr:row>9</xdr:row>
                    <xdr:rowOff>142875</xdr:rowOff>
                  </from>
                  <to>
                    <xdr:col>12</xdr:col>
                    <xdr:colOff>314325</xdr:colOff>
                    <xdr:row>9</xdr:row>
                    <xdr:rowOff>409575</xdr:rowOff>
                  </to>
                </anchor>
              </controlPr>
            </control>
          </mc:Choice>
        </mc:AlternateContent>
        <mc:AlternateContent xmlns:mc="http://schemas.openxmlformats.org/markup-compatibility/2006">
          <mc:Choice Requires="x14">
            <control shapeId="6382" r:id="rId20" name="Option Button 238">
              <controlPr defaultSize="0" autoFill="0" autoLine="0" autoPict="0">
                <anchor moveWithCells="1">
                  <from>
                    <xdr:col>13</xdr:col>
                    <xdr:colOff>95250</xdr:colOff>
                    <xdr:row>9</xdr:row>
                    <xdr:rowOff>142875</xdr:rowOff>
                  </from>
                  <to>
                    <xdr:col>13</xdr:col>
                    <xdr:colOff>314325</xdr:colOff>
                    <xdr:row>9</xdr:row>
                    <xdr:rowOff>409575</xdr:rowOff>
                  </to>
                </anchor>
              </controlPr>
            </control>
          </mc:Choice>
        </mc:AlternateContent>
        <mc:AlternateContent xmlns:mc="http://schemas.openxmlformats.org/markup-compatibility/2006">
          <mc:Choice Requires="x14">
            <control shapeId="6383" r:id="rId21" name="Group Box 239">
              <controlPr defaultSize="0" autoFill="0" autoPict="0">
                <anchor moveWithCells="1">
                  <from>
                    <xdr:col>9</xdr:col>
                    <xdr:colOff>9525</xdr:colOff>
                    <xdr:row>9</xdr:row>
                    <xdr:rowOff>76200</xdr:rowOff>
                  </from>
                  <to>
                    <xdr:col>13</xdr:col>
                    <xdr:colOff>371475</xdr:colOff>
                    <xdr:row>9</xdr:row>
                    <xdr:rowOff>419100</xdr:rowOff>
                  </to>
                </anchor>
              </controlPr>
            </control>
          </mc:Choice>
        </mc:AlternateContent>
        <mc:AlternateContent xmlns:mc="http://schemas.openxmlformats.org/markup-compatibility/2006">
          <mc:Choice Requires="x14">
            <control shapeId="6384" r:id="rId22" name="Option Button 240">
              <controlPr defaultSize="0" autoFill="0" autoLine="0" autoPict="0">
                <anchor moveWithCells="1">
                  <from>
                    <xdr:col>9</xdr:col>
                    <xdr:colOff>85725</xdr:colOff>
                    <xdr:row>10</xdr:row>
                    <xdr:rowOff>133350</xdr:rowOff>
                  </from>
                  <to>
                    <xdr:col>9</xdr:col>
                    <xdr:colOff>342900</xdr:colOff>
                    <xdr:row>11</xdr:row>
                    <xdr:rowOff>0</xdr:rowOff>
                  </to>
                </anchor>
              </controlPr>
            </control>
          </mc:Choice>
        </mc:AlternateContent>
        <mc:AlternateContent xmlns:mc="http://schemas.openxmlformats.org/markup-compatibility/2006">
          <mc:Choice Requires="x14">
            <control shapeId="6386" r:id="rId23" name="Option Button 242">
              <controlPr defaultSize="0" autoFill="0" autoLine="0" autoPict="0">
                <anchor moveWithCells="1">
                  <from>
                    <xdr:col>10</xdr:col>
                    <xdr:colOff>85725</xdr:colOff>
                    <xdr:row>10</xdr:row>
                    <xdr:rowOff>133350</xdr:rowOff>
                  </from>
                  <to>
                    <xdr:col>10</xdr:col>
                    <xdr:colOff>342900</xdr:colOff>
                    <xdr:row>11</xdr:row>
                    <xdr:rowOff>0</xdr:rowOff>
                  </to>
                </anchor>
              </controlPr>
            </control>
          </mc:Choice>
        </mc:AlternateContent>
        <mc:AlternateContent xmlns:mc="http://schemas.openxmlformats.org/markup-compatibility/2006">
          <mc:Choice Requires="x14">
            <control shapeId="6388" r:id="rId24" name="Option Button 244">
              <controlPr defaultSize="0" autoFill="0" autoLine="0" autoPict="0">
                <anchor moveWithCells="1">
                  <from>
                    <xdr:col>11</xdr:col>
                    <xdr:colOff>85725</xdr:colOff>
                    <xdr:row>10</xdr:row>
                    <xdr:rowOff>133350</xdr:rowOff>
                  </from>
                  <to>
                    <xdr:col>11</xdr:col>
                    <xdr:colOff>342900</xdr:colOff>
                    <xdr:row>11</xdr:row>
                    <xdr:rowOff>0</xdr:rowOff>
                  </to>
                </anchor>
              </controlPr>
            </control>
          </mc:Choice>
        </mc:AlternateContent>
        <mc:AlternateContent xmlns:mc="http://schemas.openxmlformats.org/markup-compatibility/2006">
          <mc:Choice Requires="x14">
            <control shapeId="6390" r:id="rId25" name="Option Button 246">
              <controlPr defaultSize="0" autoFill="0" autoLine="0" autoPict="0">
                <anchor moveWithCells="1">
                  <from>
                    <xdr:col>12</xdr:col>
                    <xdr:colOff>85725</xdr:colOff>
                    <xdr:row>10</xdr:row>
                    <xdr:rowOff>133350</xdr:rowOff>
                  </from>
                  <to>
                    <xdr:col>12</xdr:col>
                    <xdr:colOff>342900</xdr:colOff>
                    <xdr:row>11</xdr:row>
                    <xdr:rowOff>0</xdr:rowOff>
                  </to>
                </anchor>
              </controlPr>
            </control>
          </mc:Choice>
        </mc:AlternateContent>
        <mc:AlternateContent xmlns:mc="http://schemas.openxmlformats.org/markup-compatibility/2006">
          <mc:Choice Requires="x14">
            <control shapeId="6392" r:id="rId26" name="Option Button 248">
              <controlPr defaultSize="0" autoFill="0" autoLine="0" autoPict="0">
                <anchor moveWithCells="1">
                  <from>
                    <xdr:col>13</xdr:col>
                    <xdr:colOff>85725</xdr:colOff>
                    <xdr:row>10</xdr:row>
                    <xdr:rowOff>133350</xdr:rowOff>
                  </from>
                  <to>
                    <xdr:col>13</xdr:col>
                    <xdr:colOff>342900</xdr:colOff>
                    <xdr:row>11</xdr:row>
                    <xdr:rowOff>0</xdr:rowOff>
                  </to>
                </anchor>
              </controlPr>
            </control>
          </mc:Choice>
        </mc:AlternateContent>
        <mc:AlternateContent xmlns:mc="http://schemas.openxmlformats.org/markup-compatibility/2006">
          <mc:Choice Requires="x14">
            <control shapeId="6393" r:id="rId27" name="Group Box 249">
              <controlPr defaultSize="0" autoFill="0" autoPict="0">
                <anchor moveWithCells="1">
                  <from>
                    <xdr:col>9</xdr:col>
                    <xdr:colOff>28575</xdr:colOff>
                    <xdr:row>10</xdr:row>
                    <xdr:rowOff>85725</xdr:rowOff>
                  </from>
                  <to>
                    <xdr:col>13</xdr:col>
                    <xdr:colOff>390525</xdr:colOff>
                    <xdr:row>11</xdr:row>
                    <xdr:rowOff>47625</xdr:rowOff>
                  </to>
                </anchor>
              </controlPr>
            </control>
          </mc:Choice>
        </mc:AlternateContent>
        <mc:AlternateContent xmlns:mc="http://schemas.openxmlformats.org/markup-compatibility/2006">
          <mc:Choice Requires="x14">
            <control shapeId="6394" r:id="rId28" name="Option Button 250">
              <controlPr defaultSize="0" autoFill="0" autoLine="0" autoPict="0">
                <anchor moveWithCells="1">
                  <from>
                    <xdr:col>9</xdr:col>
                    <xdr:colOff>95250</xdr:colOff>
                    <xdr:row>11</xdr:row>
                    <xdr:rowOff>114300</xdr:rowOff>
                  </from>
                  <to>
                    <xdr:col>9</xdr:col>
                    <xdr:colOff>342900</xdr:colOff>
                    <xdr:row>12</xdr:row>
                    <xdr:rowOff>0</xdr:rowOff>
                  </to>
                </anchor>
              </controlPr>
            </control>
          </mc:Choice>
        </mc:AlternateContent>
        <mc:AlternateContent xmlns:mc="http://schemas.openxmlformats.org/markup-compatibility/2006">
          <mc:Choice Requires="x14">
            <control shapeId="6395" r:id="rId29" name="Option Button 251">
              <controlPr defaultSize="0" autoFill="0" autoLine="0" autoPict="0">
                <anchor moveWithCells="1">
                  <from>
                    <xdr:col>10</xdr:col>
                    <xdr:colOff>95250</xdr:colOff>
                    <xdr:row>11</xdr:row>
                    <xdr:rowOff>114300</xdr:rowOff>
                  </from>
                  <to>
                    <xdr:col>10</xdr:col>
                    <xdr:colOff>342900</xdr:colOff>
                    <xdr:row>12</xdr:row>
                    <xdr:rowOff>0</xdr:rowOff>
                  </to>
                </anchor>
              </controlPr>
            </control>
          </mc:Choice>
        </mc:AlternateContent>
        <mc:AlternateContent xmlns:mc="http://schemas.openxmlformats.org/markup-compatibility/2006">
          <mc:Choice Requires="x14">
            <control shapeId="6397" r:id="rId30" name="Option Button 253">
              <controlPr defaultSize="0" autoFill="0" autoLine="0" autoPict="0">
                <anchor moveWithCells="1">
                  <from>
                    <xdr:col>11</xdr:col>
                    <xdr:colOff>95250</xdr:colOff>
                    <xdr:row>11</xdr:row>
                    <xdr:rowOff>114300</xdr:rowOff>
                  </from>
                  <to>
                    <xdr:col>11</xdr:col>
                    <xdr:colOff>342900</xdr:colOff>
                    <xdr:row>12</xdr:row>
                    <xdr:rowOff>0</xdr:rowOff>
                  </to>
                </anchor>
              </controlPr>
            </control>
          </mc:Choice>
        </mc:AlternateContent>
        <mc:AlternateContent xmlns:mc="http://schemas.openxmlformats.org/markup-compatibility/2006">
          <mc:Choice Requires="x14">
            <control shapeId="6398" r:id="rId31" name="Option Button 254">
              <controlPr defaultSize="0" autoFill="0" autoLine="0" autoPict="0">
                <anchor moveWithCells="1">
                  <from>
                    <xdr:col>12</xdr:col>
                    <xdr:colOff>95250</xdr:colOff>
                    <xdr:row>11</xdr:row>
                    <xdr:rowOff>114300</xdr:rowOff>
                  </from>
                  <to>
                    <xdr:col>12</xdr:col>
                    <xdr:colOff>342900</xdr:colOff>
                    <xdr:row>12</xdr:row>
                    <xdr:rowOff>0</xdr:rowOff>
                  </to>
                </anchor>
              </controlPr>
            </control>
          </mc:Choice>
        </mc:AlternateContent>
        <mc:AlternateContent xmlns:mc="http://schemas.openxmlformats.org/markup-compatibility/2006">
          <mc:Choice Requires="x14">
            <control shapeId="6400" r:id="rId32" name="Option Button 256">
              <controlPr defaultSize="0" autoFill="0" autoLine="0" autoPict="0">
                <anchor moveWithCells="1">
                  <from>
                    <xdr:col>13</xdr:col>
                    <xdr:colOff>95250</xdr:colOff>
                    <xdr:row>11</xdr:row>
                    <xdr:rowOff>114300</xdr:rowOff>
                  </from>
                  <to>
                    <xdr:col>13</xdr:col>
                    <xdr:colOff>342900</xdr:colOff>
                    <xdr:row>12</xdr:row>
                    <xdr:rowOff>0</xdr:rowOff>
                  </to>
                </anchor>
              </controlPr>
            </control>
          </mc:Choice>
        </mc:AlternateContent>
        <mc:AlternateContent xmlns:mc="http://schemas.openxmlformats.org/markup-compatibility/2006">
          <mc:Choice Requires="x14">
            <control shapeId="6401" r:id="rId33" name="Group Box 257">
              <controlPr defaultSize="0" autoFill="0" autoPict="0">
                <anchor moveWithCells="1">
                  <from>
                    <xdr:col>9</xdr:col>
                    <xdr:colOff>28575</xdr:colOff>
                    <xdr:row>11</xdr:row>
                    <xdr:rowOff>19050</xdr:rowOff>
                  </from>
                  <to>
                    <xdr:col>13</xdr:col>
                    <xdr:colOff>390525</xdr:colOff>
                    <xdr:row>12</xdr:row>
                    <xdr:rowOff>9525</xdr:rowOff>
                  </to>
                </anchor>
              </controlPr>
            </control>
          </mc:Choice>
        </mc:AlternateContent>
        <mc:AlternateContent xmlns:mc="http://schemas.openxmlformats.org/markup-compatibility/2006">
          <mc:Choice Requires="x14">
            <control shapeId="6402" r:id="rId34" name="Option Button 258">
              <controlPr defaultSize="0" autoFill="0" autoLine="0" autoPict="0">
                <anchor moveWithCells="1">
                  <from>
                    <xdr:col>9</xdr:col>
                    <xdr:colOff>95250</xdr:colOff>
                    <xdr:row>12</xdr:row>
                    <xdr:rowOff>123825</xdr:rowOff>
                  </from>
                  <to>
                    <xdr:col>9</xdr:col>
                    <xdr:colOff>352425</xdr:colOff>
                    <xdr:row>12</xdr:row>
                    <xdr:rowOff>438150</xdr:rowOff>
                  </to>
                </anchor>
              </controlPr>
            </control>
          </mc:Choice>
        </mc:AlternateContent>
        <mc:AlternateContent xmlns:mc="http://schemas.openxmlformats.org/markup-compatibility/2006">
          <mc:Choice Requires="x14">
            <control shapeId="6404" r:id="rId35" name="Option Button 260">
              <controlPr defaultSize="0" autoFill="0" autoLine="0" autoPict="0">
                <anchor moveWithCells="1">
                  <from>
                    <xdr:col>10</xdr:col>
                    <xdr:colOff>95250</xdr:colOff>
                    <xdr:row>12</xdr:row>
                    <xdr:rowOff>123825</xdr:rowOff>
                  </from>
                  <to>
                    <xdr:col>10</xdr:col>
                    <xdr:colOff>352425</xdr:colOff>
                    <xdr:row>12</xdr:row>
                    <xdr:rowOff>438150</xdr:rowOff>
                  </to>
                </anchor>
              </controlPr>
            </control>
          </mc:Choice>
        </mc:AlternateContent>
        <mc:AlternateContent xmlns:mc="http://schemas.openxmlformats.org/markup-compatibility/2006">
          <mc:Choice Requires="x14">
            <control shapeId="6406" r:id="rId36" name="Option Button 262">
              <controlPr defaultSize="0" autoFill="0" autoLine="0" autoPict="0">
                <anchor moveWithCells="1">
                  <from>
                    <xdr:col>11</xdr:col>
                    <xdr:colOff>95250</xdr:colOff>
                    <xdr:row>12</xdr:row>
                    <xdr:rowOff>123825</xdr:rowOff>
                  </from>
                  <to>
                    <xdr:col>11</xdr:col>
                    <xdr:colOff>352425</xdr:colOff>
                    <xdr:row>12</xdr:row>
                    <xdr:rowOff>438150</xdr:rowOff>
                  </to>
                </anchor>
              </controlPr>
            </control>
          </mc:Choice>
        </mc:AlternateContent>
        <mc:AlternateContent xmlns:mc="http://schemas.openxmlformats.org/markup-compatibility/2006">
          <mc:Choice Requires="x14">
            <control shapeId="6408" r:id="rId37" name="Option Button 264">
              <controlPr defaultSize="0" autoFill="0" autoLine="0" autoPict="0">
                <anchor moveWithCells="1">
                  <from>
                    <xdr:col>12</xdr:col>
                    <xdr:colOff>95250</xdr:colOff>
                    <xdr:row>12</xdr:row>
                    <xdr:rowOff>123825</xdr:rowOff>
                  </from>
                  <to>
                    <xdr:col>12</xdr:col>
                    <xdr:colOff>352425</xdr:colOff>
                    <xdr:row>12</xdr:row>
                    <xdr:rowOff>438150</xdr:rowOff>
                  </to>
                </anchor>
              </controlPr>
            </control>
          </mc:Choice>
        </mc:AlternateContent>
        <mc:AlternateContent xmlns:mc="http://schemas.openxmlformats.org/markup-compatibility/2006">
          <mc:Choice Requires="x14">
            <control shapeId="6409" r:id="rId38" name="Option Button 265">
              <controlPr defaultSize="0" autoFill="0" autoLine="0" autoPict="0">
                <anchor moveWithCells="1">
                  <from>
                    <xdr:col>13</xdr:col>
                    <xdr:colOff>95250</xdr:colOff>
                    <xdr:row>12</xdr:row>
                    <xdr:rowOff>123825</xdr:rowOff>
                  </from>
                  <to>
                    <xdr:col>13</xdr:col>
                    <xdr:colOff>352425</xdr:colOff>
                    <xdr:row>12</xdr:row>
                    <xdr:rowOff>438150</xdr:rowOff>
                  </to>
                </anchor>
              </controlPr>
            </control>
          </mc:Choice>
        </mc:AlternateContent>
        <mc:AlternateContent xmlns:mc="http://schemas.openxmlformats.org/markup-compatibility/2006">
          <mc:Choice Requires="x14">
            <control shapeId="6410" r:id="rId39" name="Group Box 266">
              <controlPr defaultSize="0" autoFill="0" autoPict="0">
                <anchor moveWithCells="1">
                  <from>
                    <xdr:col>9</xdr:col>
                    <xdr:colOff>57150</xdr:colOff>
                    <xdr:row>12</xdr:row>
                    <xdr:rowOff>57150</xdr:rowOff>
                  </from>
                  <to>
                    <xdr:col>14</xdr:col>
                    <xdr:colOff>9525</xdr:colOff>
                    <xdr:row>12</xdr:row>
                    <xdr:rowOff>485775</xdr:rowOff>
                  </to>
                </anchor>
              </controlPr>
            </control>
          </mc:Choice>
        </mc:AlternateContent>
        <mc:AlternateContent xmlns:mc="http://schemas.openxmlformats.org/markup-compatibility/2006">
          <mc:Choice Requires="x14">
            <control shapeId="6411" r:id="rId40" name="Option Button 267">
              <controlPr defaultSize="0" autoFill="0" autoLine="0" autoPict="0">
                <anchor moveWithCells="1">
                  <from>
                    <xdr:col>9</xdr:col>
                    <xdr:colOff>95250</xdr:colOff>
                    <xdr:row>16</xdr:row>
                    <xdr:rowOff>133350</xdr:rowOff>
                  </from>
                  <to>
                    <xdr:col>9</xdr:col>
                    <xdr:colOff>352425</xdr:colOff>
                    <xdr:row>17</xdr:row>
                    <xdr:rowOff>9525</xdr:rowOff>
                  </to>
                </anchor>
              </controlPr>
            </control>
          </mc:Choice>
        </mc:AlternateContent>
        <mc:AlternateContent xmlns:mc="http://schemas.openxmlformats.org/markup-compatibility/2006">
          <mc:Choice Requires="x14">
            <control shapeId="6412" r:id="rId41" name="Option Button 268">
              <controlPr defaultSize="0" autoFill="0" autoLine="0" autoPict="0">
                <anchor moveWithCells="1">
                  <from>
                    <xdr:col>10</xdr:col>
                    <xdr:colOff>95250</xdr:colOff>
                    <xdr:row>16</xdr:row>
                    <xdr:rowOff>133350</xdr:rowOff>
                  </from>
                  <to>
                    <xdr:col>10</xdr:col>
                    <xdr:colOff>352425</xdr:colOff>
                    <xdr:row>17</xdr:row>
                    <xdr:rowOff>9525</xdr:rowOff>
                  </to>
                </anchor>
              </controlPr>
            </control>
          </mc:Choice>
        </mc:AlternateContent>
        <mc:AlternateContent xmlns:mc="http://schemas.openxmlformats.org/markup-compatibility/2006">
          <mc:Choice Requires="x14">
            <control shapeId="6413" r:id="rId42" name="Option Button 269">
              <controlPr defaultSize="0" autoFill="0" autoLine="0" autoPict="0">
                <anchor moveWithCells="1">
                  <from>
                    <xdr:col>11</xdr:col>
                    <xdr:colOff>95250</xdr:colOff>
                    <xdr:row>16</xdr:row>
                    <xdr:rowOff>133350</xdr:rowOff>
                  </from>
                  <to>
                    <xdr:col>11</xdr:col>
                    <xdr:colOff>352425</xdr:colOff>
                    <xdr:row>17</xdr:row>
                    <xdr:rowOff>9525</xdr:rowOff>
                  </to>
                </anchor>
              </controlPr>
            </control>
          </mc:Choice>
        </mc:AlternateContent>
        <mc:AlternateContent xmlns:mc="http://schemas.openxmlformats.org/markup-compatibility/2006">
          <mc:Choice Requires="x14">
            <control shapeId="6414" r:id="rId43" name="Option Button 270">
              <controlPr defaultSize="0" autoFill="0" autoLine="0" autoPict="0">
                <anchor moveWithCells="1">
                  <from>
                    <xdr:col>12</xdr:col>
                    <xdr:colOff>95250</xdr:colOff>
                    <xdr:row>16</xdr:row>
                    <xdr:rowOff>133350</xdr:rowOff>
                  </from>
                  <to>
                    <xdr:col>12</xdr:col>
                    <xdr:colOff>352425</xdr:colOff>
                    <xdr:row>17</xdr:row>
                    <xdr:rowOff>9525</xdr:rowOff>
                  </to>
                </anchor>
              </controlPr>
            </control>
          </mc:Choice>
        </mc:AlternateContent>
        <mc:AlternateContent xmlns:mc="http://schemas.openxmlformats.org/markup-compatibility/2006">
          <mc:Choice Requires="x14">
            <control shapeId="6415" r:id="rId44" name="Option Button 271">
              <controlPr defaultSize="0" autoFill="0" autoLine="0" autoPict="0">
                <anchor moveWithCells="1">
                  <from>
                    <xdr:col>13</xdr:col>
                    <xdr:colOff>95250</xdr:colOff>
                    <xdr:row>16</xdr:row>
                    <xdr:rowOff>133350</xdr:rowOff>
                  </from>
                  <to>
                    <xdr:col>13</xdr:col>
                    <xdr:colOff>352425</xdr:colOff>
                    <xdr:row>17</xdr:row>
                    <xdr:rowOff>9525</xdr:rowOff>
                  </to>
                </anchor>
              </controlPr>
            </control>
          </mc:Choice>
        </mc:AlternateContent>
        <mc:AlternateContent xmlns:mc="http://schemas.openxmlformats.org/markup-compatibility/2006">
          <mc:Choice Requires="x14">
            <control shapeId="6416" r:id="rId45" name="Group Box 272">
              <controlPr defaultSize="0" autoFill="0" autoPict="0">
                <anchor moveWithCells="1">
                  <from>
                    <xdr:col>9</xdr:col>
                    <xdr:colOff>19050</xdr:colOff>
                    <xdr:row>16</xdr:row>
                    <xdr:rowOff>28575</xdr:rowOff>
                  </from>
                  <to>
                    <xdr:col>13</xdr:col>
                    <xdr:colOff>381000</xdr:colOff>
                    <xdr:row>17</xdr:row>
                    <xdr:rowOff>38100</xdr:rowOff>
                  </to>
                </anchor>
              </controlPr>
            </control>
          </mc:Choice>
        </mc:AlternateContent>
        <mc:AlternateContent xmlns:mc="http://schemas.openxmlformats.org/markup-compatibility/2006">
          <mc:Choice Requires="x14">
            <control shapeId="6425" r:id="rId46" name="Option Button 281">
              <controlPr defaultSize="0" autoFill="0" autoLine="0" autoPict="0">
                <anchor moveWithCells="1">
                  <from>
                    <xdr:col>9</xdr:col>
                    <xdr:colOff>95250</xdr:colOff>
                    <xdr:row>18</xdr:row>
                    <xdr:rowOff>190500</xdr:rowOff>
                  </from>
                  <to>
                    <xdr:col>9</xdr:col>
                    <xdr:colOff>371475</xdr:colOff>
                    <xdr:row>18</xdr:row>
                    <xdr:rowOff>504825</xdr:rowOff>
                  </to>
                </anchor>
              </controlPr>
            </control>
          </mc:Choice>
        </mc:AlternateContent>
        <mc:AlternateContent xmlns:mc="http://schemas.openxmlformats.org/markup-compatibility/2006">
          <mc:Choice Requires="x14">
            <control shapeId="6426" r:id="rId47" name="Option Button 282">
              <controlPr defaultSize="0" autoFill="0" autoLine="0" autoPict="0">
                <anchor moveWithCells="1">
                  <from>
                    <xdr:col>10</xdr:col>
                    <xdr:colOff>95250</xdr:colOff>
                    <xdr:row>18</xdr:row>
                    <xdr:rowOff>190500</xdr:rowOff>
                  </from>
                  <to>
                    <xdr:col>10</xdr:col>
                    <xdr:colOff>371475</xdr:colOff>
                    <xdr:row>18</xdr:row>
                    <xdr:rowOff>504825</xdr:rowOff>
                  </to>
                </anchor>
              </controlPr>
            </control>
          </mc:Choice>
        </mc:AlternateContent>
        <mc:AlternateContent xmlns:mc="http://schemas.openxmlformats.org/markup-compatibility/2006">
          <mc:Choice Requires="x14">
            <control shapeId="6428" r:id="rId48" name="Option Button 284">
              <controlPr defaultSize="0" autoFill="0" autoLine="0" autoPict="0">
                <anchor moveWithCells="1">
                  <from>
                    <xdr:col>11</xdr:col>
                    <xdr:colOff>95250</xdr:colOff>
                    <xdr:row>18</xdr:row>
                    <xdr:rowOff>190500</xdr:rowOff>
                  </from>
                  <to>
                    <xdr:col>11</xdr:col>
                    <xdr:colOff>371475</xdr:colOff>
                    <xdr:row>18</xdr:row>
                    <xdr:rowOff>504825</xdr:rowOff>
                  </to>
                </anchor>
              </controlPr>
            </control>
          </mc:Choice>
        </mc:AlternateContent>
        <mc:AlternateContent xmlns:mc="http://schemas.openxmlformats.org/markup-compatibility/2006">
          <mc:Choice Requires="x14">
            <control shapeId="6429" r:id="rId49" name="Option Button 285">
              <controlPr defaultSize="0" autoFill="0" autoLine="0" autoPict="0">
                <anchor moveWithCells="1">
                  <from>
                    <xdr:col>12</xdr:col>
                    <xdr:colOff>95250</xdr:colOff>
                    <xdr:row>18</xdr:row>
                    <xdr:rowOff>190500</xdr:rowOff>
                  </from>
                  <to>
                    <xdr:col>12</xdr:col>
                    <xdr:colOff>371475</xdr:colOff>
                    <xdr:row>18</xdr:row>
                    <xdr:rowOff>504825</xdr:rowOff>
                  </to>
                </anchor>
              </controlPr>
            </control>
          </mc:Choice>
        </mc:AlternateContent>
        <mc:AlternateContent xmlns:mc="http://schemas.openxmlformats.org/markup-compatibility/2006">
          <mc:Choice Requires="x14">
            <control shapeId="6430" r:id="rId50" name="Option Button 286">
              <controlPr defaultSize="0" autoFill="0" autoLine="0" autoPict="0">
                <anchor moveWithCells="1">
                  <from>
                    <xdr:col>13</xdr:col>
                    <xdr:colOff>95250</xdr:colOff>
                    <xdr:row>18</xdr:row>
                    <xdr:rowOff>190500</xdr:rowOff>
                  </from>
                  <to>
                    <xdr:col>13</xdr:col>
                    <xdr:colOff>371475</xdr:colOff>
                    <xdr:row>18</xdr:row>
                    <xdr:rowOff>504825</xdr:rowOff>
                  </to>
                </anchor>
              </controlPr>
            </control>
          </mc:Choice>
        </mc:AlternateContent>
        <mc:AlternateContent xmlns:mc="http://schemas.openxmlformats.org/markup-compatibility/2006">
          <mc:Choice Requires="x14">
            <control shapeId="6431" r:id="rId51" name="Group Box 287">
              <controlPr defaultSize="0" autoFill="0" autoPict="0">
                <anchor moveWithCells="1">
                  <from>
                    <xdr:col>9</xdr:col>
                    <xdr:colOff>19050</xdr:colOff>
                    <xdr:row>18</xdr:row>
                    <xdr:rowOff>76200</xdr:rowOff>
                  </from>
                  <to>
                    <xdr:col>13</xdr:col>
                    <xdr:colOff>390525</xdr:colOff>
                    <xdr:row>19</xdr:row>
                    <xdr:rowOff>19050</xdr:rowOff>
                  </to>
                </anchor>
              </controlPr>
            </control>
          </mc:Choice>
        </mc:AlternateContent>
        <mc:AlternateContent xmlns:mc="http://schemas.openxmlformats.org/markup-compatibility/2006">
          <mc:Choice Requires="x14">
            <control shapeId="6432" r:id="rId52" name="Option Button 288">
              <controlPr defaultSize="0" autoFill="0" autoLine="0" autoPict="0">
                <anchor moveWithCells="1">
                  <from>
                    <xdr:col>9</xdr:col>
                    <xdr:colOff>85725</xdr:colOff>
                    <xdr:row>23</xdr:row>
                    <xdr:rowOff>114300</xdr:rowOff>
                  </from>
                  <to>
                    <xdr:col>9</xdr:col>
                    <xdr:colOff>361950</xdr:colOff>
                    <xdr:row>23</xdr:row>
                    <xdr:rowOff>466725</xdr:rowOff>
                  </to>
                </anchor>
              </controlPr>
            </control>
          </mc:Choice>
        </mc:AlternateContent>
        <mc:AlternateContent xmlns:mc="http://schemas.openxmlformats.org/markup-compatibility/2006">
          <mc:Choice Requires="x14">
            <control shapeId="6433" r:id="rId53" name="Option Button 289">
              <controlPr defaultSize="0" autoFill="0" autoLine="0" autoPict="0">
                <anchor moveWithCells="1">
                  <from>
                    <xdr:col>10</xdr:col>
                    <xdr:colOff>85725</xdr:colOff>
                    <xdr:row>23</xdr:row>
                    <xdr:rowOff>114300</xdr:rowOff>
                  </from>
                  <to>
                    <xdr:col>10</xdr:col>
                    <xdr:colOff>361950</xdr:colOff>
                    <xdr:row>23</xdr:row>
                    <xdr:rowOff>466725</xdr:rowOff>
                  </to>
                </anchor>
              </controlPr>
            </control>
          </mc:Choice>
        </mc:AlternateContent>
        <mc:AlternateContent xmlns:mc="http://schemas.openxmlformats.org/markup-compatibility/2006">
          <mc:Choice Requires="x14">
            <control shapeId="6434" r:id="rId54" name="Option Button 290">
              <controlPr defaultSize="0" autoFill="0" autoLine="0" autoPict="0">
                <anchor moveWithCells="1">
                  <from>
                    <xdr:col>11</xdr:col>
                    <xdr:colOff>85725</xdr:colOff>
                    <xdr:row>23</xdr:row>
                    <xdr:rowOff>114300</xdr:rowOff>
                  </from>
                  <to>
                    <xdr:col>11</xdr:col>
                    <xdr:colOff>361950</xdr:colOff>
                    <xdr:row>23</xdr:row>
                    <xdr:rowOff>466725</xdr:rowOff>
                  </to>
                </anchor>
              </controlPr>
            </control>
          </mc:Choice>
        </mc:AlternateContent>
        <mc:AlternateContent xmlns:mc="http://schemas.openxmlformats.org/markup-compatibility/2006">
          <mc:Choice Requires="x14">
            <control shapeId="6436" r:id="rId55" name="Option Button 292">
              <controlPr defaultSize="0" autoFill="0" autoLine="0" autoPict="0">
                <anchor moveWithCells="1">
                  <from>
                    <xdr:col>12</xdr:col>
                    <xdr:colOff>85725</xdr:colOff>
                    <xdr:row>23</xdr:row>
                    <xdr:rowOff>114300</xdr:rowOff>
                  </from>
                  <to>
                    <xdr:col>12</xdr:col>
                    <xdr:colOff>361950</xdr:colOff>
                    <xdr:row>23</xdr:row>
                    <xdr:rowOff>466725</xdr:rowOff>
                  </to>
                </anchor>
              </controlPr>
            </control>
          </mc:Choice>
        </mc:AlternateContent>
        <mc:AlternateContent xmlns:mc="http://schemas.openxmlformats.org/markup-compatibility/2006">
          <mc:Choice Requires="x14">
            <control shapeId="6437" r:id="rId56" name="Option Button 293">
              <controlPr defaultSize="0" autoFill="0" autoLine="0" autoPict="0">
                <anchor moveWithCells="1">
                  <from>
                    <xdr:col>13</xdr:col>
                    <xdr:colOff>85725</xdr:colOff>
                    <xdr:row>23</xdr:row>
                    <xdr:rowOff>114300</xdr:rowOff>
                  </from>
                  <to>
                    <xdr:col>13</xdr:col>
                    <xdr:colOff>361950</xdr:colOff>
                    <xdr:row>23</xdr:row>
                    <xdr:rowOff>466725</xdr:rowOff>
                  </to>
                </anchor>
              </controlPr>
            </control>
          </mc:Choice>
        </mc:AlternateContent>
        <mc:AlternateContent xmlns:mc="http://schemas.openxmlformats.org/markup-compatibility/2006">
          <mc:Choice Requires="x14">
            <control shapeId="6438" r:id="rId57" name="Group Box 294">
              <controlPr defaultSize="0" autoFill="0" autoPict="0">
                <anchor moveWithCells="1">
                  <from>
                    <xdr:col>9</xdr:col>
                    <xdr:colOff>38100</xdr:colOff>
                    <xdr:row>23</xdr:row>
                    <xdr:rowOff>28575</xdr:rowOff>
                  </from>
                  <to>
                    <xdr:col>13</xdr:col>
                    <xdr:colOff>400050</xdr:colOff>
                    <xdr:row>24</xdr:row>
                    <xdr:rowOff>9525</xdr:rowOff>
                  </to>
                </anchor>
              </controlPr>
            </control>
          </mc:Choice>
        </mc:AlternateContent>
        <mc:AlternateContent xmlns:mc="http://schemas.openxmlformats.org/markup-compatibility/2006">
          <mc:Choice Requires="x14">
            <control shapeId="6439" r:id="rId58" name="Option Button 295">
              <controlPr defaultSize="0" autoFill="0" autoLine="0" autoPict="0">
                <anchor moveWithCells="1">
                  <from>
                    <xdr:col>9</xdr:col>
                    <xdr:colOff>76200</xdr:colOff>
                    <xdr:row>25</xdr:row>
                    <xdr:rowOff>133350</xdr:rowOff>
                  </from>
                  <to>
                    <xdr:col>9</xdr:col>
                    <xdr:colOff>323850</xdr:colOff>
                    <xdr:row>25</xdr:row>
                    <xdr:rowOff>400050</xdr:rowOff>
                  </to>
                </anchor>
              </controlPr>
            </control>
          </mc:Choice>
        </mc:AlternateContent>
        <mc:AlternateContent xmlns:mc="http://schemas.openxmlformats.org/markup-compatibility/2006">
          <mc:Choice Requires="x14">
            <control shapeId="6440" r:id="rId59" name="Option Button 296">
              <controlPr defaultSize="0" autoFill="0" autoLine="0" autoPict="0">
                <anchor moveWithCells="1">
                  <from>
                    <xdr:col>10</xdr:col>
                    <xdr:colOff>76200</xdr:colOff>
                    <xdr:row>25</xdr:row>
                    <xdr:rowOff>133350</xdr:rowOff>
                  </from>
                  <to>
                    <xdr:col>10</xdr:col>
                    <xdr:colOff>323850</xdr:colOff>
                    <xdr:row>25</xdr:row>
                    <xdr:rowOff>400050</xdr:rowOff>
                  </to>
                </anchor>
              </controlPr>
            </control>
          </mc:Choice>
        </mc:AlternateContent>
        <mc:AlternateContent xmlns:mc="http://schemas.openxmlformats.org/markup-compatibility/2006">
          <mc:Choice Requires="x14">
            <control shapeId="6441" r:id="rId60" name="Option Button 297">
              <controlPr defaultSize="0" autoFill="0" autoLine="0" autoPict="0">
                <anchor moveWithCells="1">
                  <from>
                    <xdr:col>11</xdr:col>
                    <xdr:colOff>85725</xdr:colOff>
                    <xdr:row>25</xdr:row>
                    <xdr:rowOff>133350</xdr:rowOff>
                  </from>
                  <to>
                    <xdr:col>11</xdr:col>
                    <xdr:colOff>342900</xdr:colOff>
                    <xdr:row>25</xdr:row>
                    <xdr:rowOff>400050</xdr:rowOff>
                  </to>
                </anchor>
              </controlPr>
            </control>
          </mc:Choice>
        </mc:AlternateContent>
        <mc:AlternateContent xmlns:mc="http://schemas.openxmlformats.org/markup-compatibility/2006">
          <mc:Choice Requires="x14">
            <control shapeId="6442" r:id="rId61" name="Option Button 298">
              <controlPr defaultSize="0" autoFill="0" autoLine="0" autoPict="0">
                <anchor moveWithCells="1">
                  <from>
                    <xdr:col>12</xdr:col>
                    <xdr:colOff>95250</xdr:colOff>
                    <xdr:row>25</xdr:row>
                    <xdr:rowOff>133350</xdr:rowOff>
                  </from>
                  <to>
                    <xdr:col>12</xdr:col>
                    <xdr:colOff>342900</xdr:colOff>
                    <xdr:row>25</xdr:row>
                    <xdr:rowOff>400050</xdr:rowOff>
                  </to>
                </anchor>
              </controlPr>
            </control>
          </mc:Choice>
        </mc:AlternateContent>
        <mc:AlternateContent xmlns:mc="http://schemas.openxmlformats.org/markup-compatibility/2006">
          <mc:Choice Requires="x14">
            <control shapeId="6444" r:id="rId62" name="Option Button 300">
              <controlPr defaultSize="0" autoFill="0" autoLine="0" autoPict="0">
                <anchor moveWithCells="1">
                  <from>
                    <xdr:col>13</xdr:col>
                    <xdr:colOff>104775</xdr:colOff>
                    <xdr:row>25</xdr:row>
                    <xdr:rowOff>133350</xdr:rowOff>
                  </from>
                  <to>
                    <xdr:col>13</xdr:col>
                    <xdr:colOff>352425</xdr:colOff>
                    <xdr:row>25</xdr:row>
                    <xdr:rowOff>400050</xdr:rowOff>
                  </to>
                </anchor>
              </controlPr>
            </control>
          </mc:Choice>
        </mc:AlternateContent>
        <mc:AlternateContent xmlns:mc="http://schemas.openxmlformats.org/markup-compatibility/2006">
          <mc:Choice Requires="x14">
            <control shapeId="6445" r:id="rId63" name="Group Box 301">
              <controlPr defaultSize="0" autoFill="0" autoPict="0">
                <anchor moveWithCells="1">
                  <from>
                    <xdr:col>8</xdr:col>
                    <xdr:colOff>552450</xdr:colOff>
                    <xdr:row>25</xdr:row>
                    <xdr:rowOff>28575</xdr:rowOff>
                  </from>
                  <to>
                    <xdr:col>13</xdr:col>
                    <xdr:colOff>390525</xdr:colOff>
                    <xdr:row>26</xdr:row>
                    <xdr:rowOff>0</xdr:rowOff>
                  </to>
                </anchor>
              </controlPr>
            </control>
          </mc:Choice>
        </mc:AlternateContent>
        <mc:AlternateContent xmlns:mc="http://schemas.openxmlformats.org/markup-compatibility/2006">
          <mc:Choice Requires="x14">
            <control shapeId="6461" r:id="rId64" name="Option Button 317">
              <controlPr defaultSize="0" autoFill="0" autoLine="0" autoPict="0">
                <anchor moveWithCells="1">
                  <from>
                    <xdr:col>9</xdr:col>
                    <xdr:colOff>76200</xdr:colOff>
                    <xdr:row>26</xdr:row>
                    <xdr:rowOff>142875</xdr:rowOff>
                  </from>
                  <to>
                    <xdr:col>9</xdr:col>
                    <xdr:colOff>304800</xdr:colOff>
                    <xdr:row>26</xdr:row>
                    <xdr:rowOff>409575</xdr:rowOff>
                  </to>
                </anchor>
              </controlPr>
            </control>
          </mc:Choice>
        </mc:AlternateContent>
        <mc:AlternateContent xmlns:mc="http://schemas.openxmlformats.org/markup-compatibility/2006">
          <mc:Choice Requires="x14">
            <control shapeId="6462" r:id="rId65" name="Option Button 318">
              <controlPr defaultSize="0" autoFill="0" autoLine="0" autoPict="0">
                <anchor moveWithCells="1">
                  <from>
                    <xdr:col>10</xdr:col>
                    <xdr:colOff>85725</xdr:colOff>
                    <xdr:row>26</xdr:row>
                    <xdr:rowOff>142875</xdr:rowOff>
                  </from>
                  <to>
                    <xdr:col>10</xdr:col>
                    <xdr:colOff>314325</xdr:colOff>
                    <xdr:row>26</xdr:row>
                    <xdr:rowOff>409575</xdr:rowOff>
                  </to>
                </anchor>
              </controlPr>
            </control>
          </mc:Choice>
        </mc:AlternateContent>
        <mc:AlternateContent xmlns:mc="http://schemas.openxmlformats.org/markup-compatibility/2006">
          <mc:Choice Requires="x14">
            <control shapeId="6463" r:id="rId66" name="Option Button 319">
              <controlPr defaultSize="0" autoFill="0" autoLine="0" autoPict="0">
                <anchor moveWithCells="1">
                  <from>
                    <xdr:col>11</xdr:col>
                    <xdr:colOff>95250</xdr:colOff>
                    <xdr:row>26</xdr:row>
                    <xdr:rowOff>142875</xdr:rowOff>
                  </from>
                  <to>
                    <xdr:col>11</xdr:col>
                    <xdr:colOff>323850</xdr:colOff>
                    <xdr:row>26</xdr:row>
                    <xdr:rowOff>409575</xdr:rowOff>
                  </to>
                </anchor>
              </controlPr>
            </control>
          </mc:Choice>
        </mc:AlternateContent>
        <mc:AlternateContent xmlns:mc="http://schemas.openxmlformats.org/markup-compatibility/2006">
          <mc:Choice Requires="x14">
            <control shapeId="6465" r:id="rId67" name="Option Button 321">
              <controlPr defaultSize="0" autoFill="0" autoLine="0" autoPict="0">
                <anchor moveWithCells="1">
                  <from>
                    <xdr:col>12</xdr:col>
                    <xdr:colOff>114300</xdr:colOff>
                    <xdr:row>26</xdr:row>
                    <xdr:rowOff>142875</xdr:rowOff>
                  </from>
                  <to>
                    <xdr:col>12</xdr:col>
                    <xdr:colOff>342900</xdr:colOff>
                    <xdr:row>26</xdr:row>
                    <xdr:rowOff>409575</xdr:rowOff>
                  </to>
                </anchor>
              </controlPr>
            </control>
          </mc:Choice>
        </mc:AlternateContent>
        <mc:AlternateContent xmlns:mc="http://schemas.openxmlformats.org/markup-compatibility/2006">
          <mc:Choice Requires="x14">
            <control shapeId="6467" r:id="rId68" name="Option Button 323">
              <controlPr defaultSize="0" autoFill="0" autoLine="0" autoPict="0">
                <anchor moveWithCells="1">
                  <from>
                    <xdr:col>13</xdr:col>
                    <xdr:colOff>123825</xdr:colOff>
                    <xdr:row>26</xdr:row>
                    <xdr:rowOff>142875</xdr:rowOff>
                  </from>
                  <to>
                    <xdr:col>13</xdr:col>
                    <xdr:colOff>352425</xdr:colOff>
                    <xdr:row>26</xdr:row>
                    <xdr:rowOff>409575</xdr:rowOff>
                  </to>
                </anchor>
              </controlPr>
            </control>
          </mc:Choice>
        </mc:AlternateContent>
        <mc:AlternateContent xmlns:mc="http://schemas.openxmlformats.org/markup-compatibility/2006">
          <mc:Choice Requires="x14">
            <control shapeId="6468" r:id="rId69" name="Group Box 324">
              <controlPr defaultSize="0" autoFill="0" autoPict="0">
                <anchor moveWithCells="1">
                  <from>
                    <xdr:col>9</xdr:col>
                    <xdr:colOff>19050</xdr:colOff>
                    <xdr:row>26</xdr:row>
                    <xdr:rowOff>66675</xdr:rowOff>
                  </from>
                  <to>
                    <xdr:col>13</xdr:col>
                    <xdr:colOff>390525</xdr:colOff>
                    <xdr:row>26</xdr:row>
                    <xdr:rowOff>457200</xdr:rowOff>
                  </to>
                </anchor>
              </controlPr>
            </control>
          </mc:Choice>
        </mc:AlternateContent>
        <mc:AlternateContent xmlns:mc="http://schemas.openxmlformats.org/markup-compatibility/2006">
          <mc:Choice Requires="x14">
            <control shapeId="6469" r:id="rId70" name="Option Button 325">
              <controlPr defaultSize="0" autoFill="0" autoLine="0" autoPict="0">
                <anchor moveWithCells="1">
                  <from>
                    <xdr:col>9</xdr:col>
                    <xdr:colOff>85725</xdr:colOff>
                    <xdr:row>27</xdr:row>
                    <xdr:rowOff>123825</xdr:rowOff>
                  </from>
                  <to>
                    <xdr:col>9</xdr:col>
                    <xdr:colOff>314325</xdr:colOff>
                    <xdr:row>27</xdr:row>
                    <xdr:rowOff>361950</xdr:rowOff>
                  </to>
                </anchor>
              </controlPr>
            </control>
          </mc:Choice>
        </mc:AlternateContent>
        <mc:AlternateContent xmlns:mc="http://schemas.openxmlformats.org/markup-compatibility/2006">
          <mc:Choice Requires="x14">
            <control shapeId="6470" r:id="rId71" name="Option Button 326">
              <controlPr defaultSize="0" autoFill="0" autoLine="0" autoPict="0">
                <anchor moveWithCells="1">
                  <from>
                    <xdr:col>10</xdr:col>
                    <xdr:colOff>95250</xdr:colOff>
                    <xdr:row>27</xdr:row>
                    <xdr:rowOff>123825</xdr:rowOff>
                  </from>
                  <to>
                    <xdr:col>10</xdr:col>
                    <xdr:colOff>323850</xdr:colOff>
                    <xdr:row>27</xdr:row>
                    <xdr:rowOff>361950</xdr:rowOff>
                  </to>
                </anchor>
              </controlPr>
            </control>
          </mc:Choice>
        </mc:AlternateContent>
        <mc:AlternateContent xmlns:mc="http://schemas.openxmlformats.org/markup-compatibility/2006">
          <mc:Choice Requires="x14">
            <control shapeId="6472" r:id="rId72" name="Option Button 328">
              <controlPr defaultSize="0" autoFill="0" autoLine="0" autoPict="0">
                <anchor moveWithCells="1">
                  <from>
                    <xdr:col>11</xdr:col>
                    <xdr:colOff>104775</xdr:colOff>
                    <xdr:row>27</xdr:row>
                    <xdr:rowOff>123825</xdr:rowOff>
                  </from>
                  <to>
                    <xdr:col>11</xdr:col>
                    <xdr:colOff>342900</xdr:colOff>
                    <xdr:row>27</xdr:row>
                    <xdr:rowOff>361950</xdr:rowOff>
                  </to>
                </anchor>
              </controlPr>
            </control>
          </mc:Choice>
        </mc:AlternateContent>
        <mc:AlternateContent xmlns:mc="http://schemas.openxmlformats.org/markup-compatibility/2006">
          <mc:Choice Requires="x14">
            <control shapeId="6473" r:id="rId73" name="Option Button 329">
              <controlPr defaultSize="0" autoFill="0" autoLine="0" autoPict="0">
                <anchor moveWithCells="1">
                  <from>
                    <xdr:col>12</xdr:col>
                    <xdr:colOff>123825</xdr:colOff>
                    <xdr:row>27</xdr:row>
                    <xdr:rowOff>123825</xdr:rowOff>
                  </from>
                  <to>
                    <xdr:col>12</xdr:col>
                    <xdr:colOff>352425</xdr:colOff>
                    <xdr:row>27</xdr:row>
                    <xdr:rowOff>361950</xdr:rowOff>
                  </to>
                </anchor>
              </controlPr>
            </control>
          </mc:Choice>
        </mc:AlternateContent>
        <mc:AlternateContent xmlns:mc="http://schemas.openxmlformats.org/markup-compatibility/2006">
          <mc:Choice Requires="x14">
            <control shapeId="6474" r:id="rId74" name="Option Button 330">
              <controlPr defaultSize="0" autoFill="0" autoLine="0" autoPict="0">
                <anchor moveWithCells="1">
                  <from>
                    <xdr:col>13</xdr:col>
                    <xdr:colOff>133350</xdr:colOff>
                    <xdr:row>27</xdr:row>
                    <xdr:rowOff>123825</xdr:rowOff>
                  </from>
                  <to>
                    <xdr:col>13</xdr:col>
                    <xdr:colOff>361950</xdr:colOff>
                    <xdr:row>27</xdr:row>
                    <xdr:rowOff>361950</xdr:rowOff>
                  </to>
                </anchor>
              </controlPr>
            </control>
          </mc:Choice>
        </mc:AlternateContent>
        <mc:AlternateContent xmlns:mc="http://schemas.openxmlformats.org/markup-compatibility/2006">
          <mc:Choice Requires="x14">
            <control shapeId="6475" r:id="rId75" name="Group Box 331">
              <controlPr defaultSize="0" autoFill="0" autoPict="0">
                <anchor moveWithCells="1">
                  <from>
                    <xdr:col>9</xdr:col>
                    <xdr:colOff>19050</xdr:colOff>
                    <xdr:row>27</xdr:row>
                    <xdr:rowOff>57150</xdr:rowOff>
                  </from>
                  <to>
                    <xdr:col>13</xdr:col>
                    <xdr:colOff>371475</xdr:colOff>
                    <xdr:row>27</xdr:row>
                    <xdr:rowOff>390525</xdr:rowOff>
                  </to>
                </anchor>
              </controlPr>
            </control>
          </mc:Choice>
        </mc:AlternateContent>
        <mc:AlternateContent xmlns:mc="http://schemas.openxmlformats.org/markup-compatibility/2006">
          <mc:Choice Requires="x14">
            <control shapeId="6476" r:id="rId76" name="Option Button 332">
              <controlPr defaultSize="0" autoFill="0" autoLine="0" autoPict="0">
                <anchor moveWithCells="1">
                  <from>
                    <xdr:col>9</xdr:col>
                    <xdr:colOff>95250</xdr:colOff>
                    <xdr:row>5</xdr:row>
                    <xdr:rowOff>123825</xdr:rowOff>
                  </from>
                  <to>
                    <xdr:col>9</xdr:col>
                    <xdr:colOff>352425</xdr:colOff>
                    <xdr:row>5</xdr:row>
                    <xdr:rowOff>409575</xdr:rowOff>
                  </to>
                </anchor>
              </controlPr>
            </control>
          </mc:Choice>
        </mc:AlternateContent>
        <mc:AlternateContent xmlns:mc="http://schemas.openxmlformats.org/markup-compatibility/2006">
          <mc:Choice Requires="x14">
            <control shapeId="6477" r:id="rId77" name="Option Button 333">
              <controlPr defaultSize="0" autoFill="0" autoLine="0" autoPict="0">
                <anchor moveWithCells="1">
                  <from>
                    <xdr:col>10</xdr:col>
                    <xdr:colOff>95250</xdr:colOff>
                    <xdr:row>5</xdr:row>
                    <xdr:rowOff>123825</xdr:rowOff>
                  </from>
                  <to>
                    <xdr:col>10</xdr:col>
                    <xdr:colOff>352425</xdr:colOff>
                    <xdr:row>5</xdr:row>
                    <xdr:rowOff>409575</xdr:rowOff>
                  </to>
                </anchor>
              </controlPr>
            </control>
          </mc:Choice>
        </mc:AlternateContent>
        <mc:AlternateContent xmlns:mc="http://schemas.openxmlformats.org/markup-compatibility/2006">
          <mc:Choice Requires="x14">
            <control shapeId="6478" r:id="rId78" name="Option Button 334">
              <controlPr defaultSize="0" autoFill="0" autoLine="0" autoPict="0">
                <anchor moveWithCells="1">
                  <from>
                    <xdr:col>11</xdr:col>
                    <xdr:colOff>95250</xdr:colOff>
                    <xdr:row>5</xdr:row>
                    <xdr:rowOff>123825</xdr:rowOff>
                  </from>
                  <to>
                    <xdr:col>11</xdr:col>
                    <xdr:colOff>352425</xdr:colOff>
                    <xdr:row>5</xdr:row>
                    <xdr:rowOff>409575</xdr:rowOff>
                  </to>
                </anchor>
              </controlPr>
            </control>
          </mc:Choice>
        </mc:AlternateContent>
        <mc:AlternateContent xmlns:mc="http://schemas.openxmlformats.org/markup-compatibility/2006">
          <mc:Choice Requires="x14">
            <control shapeId="6479" r:id="rId79" name="Option Button 335">
              <controlPr defaultSize="0" autoFill="0" autoLine="0" autoPict="0">
                <anchor moveWithCells="1">
                  <from>
                    <xdr:col>12</xdr:col>
                    <xdr:colOff>95250</xdr:colOff>
                    <xdr:row>5</xdr:row>
                    <xdr:rowOff>123825</xdr:rowOff>
                  </from>
                  <to>
                    <xdr:col>12</xdr:col>
                    <xdr:colOff>352425</xdr:colOff>
                    <xdr:row>5</xdr:row>
                    <xdr:rowOff>409575</xdr:rowOff>
                  </to>
                </anchor>
              </controlPr>
            </control>
          </mc:Choice>
        </mc:AlternateContent>
        <mc:AlternateContent xmlns:mc="http://schemas.openxmlformats.org/markup-compatibility/2006">
          <mc:Choice Requires="x14">
            <control shapeId="6481" r:id="rId80" name="Option Button 337">
              <controlPr defaultSize="0" autoFill="0" autoLine="0" autoPict="0">
                <anchor moveWithCells="1">
                  <from>
                    <xdr:col>13</xdr:col>
                    <xdr:colOff>95250</xdr:colOff>
                    <xdr:row>5</xdr:row>
                    <xdr:rowOff>123825</xdr:rowOff>
                  </from>
                  <to>
                    <xdr:col>13</xdr:col>
                    <xdr:colOff>352425</xdr:colOff>
                    <xdr:row>5</xdr:row>
                    <xdr:rowOff>409575</xdr:rowOff>
                  </to>
                </anchor>
              </controlPr>
            </control>
          </mc:Choice>
        </mc:AlternateContent>
        <mc:AlternateContent xmlns:mc="http://schemas.openxmlformats.org/markup-compatibility/2006">
          <mc:Choice Requires="x14">
            <control shapeId="6482" r:id="rId81" name="Group Box 338">
              <controlPr defaultSize="0" autoFill="0" autoPict="0">
                <anchor moveWithCells="1">
                  <from>
                    <xdr:col>9</xdr:col>
                    <xdr:colOff>9525</xdr:colOff>
                    <xdr:row>5</xdr:row>
                    <xdr:rowOff>57150</xdr:rowOff>
                  </from>
                  <to>
                    <xdr:col>13</xdr:col>
                    <xdr:colOff>371475</xdr:colOff>
                    <xdr:row>6</xdr:row>
                    <xdr:rowOff>47625</xdr:rowOff>
                  </to>
                </anchor>
              </controlPr>
            </control>
          </mc:Choice>
        </mc:AlternateContent>
        <mc:AlternateContent xmlns:mc="http://schemas.openxmlformats.org/markup-compatibility/2006">
          <mc:Choice Requires="x14">
            <control shapeId="6523" r:id="rId82" name="Option Button 325">
              <controlPr defaultSize="0" autoFill="0" autoLine="0" autoPict="0">
                <anchor moveWithCells="1">
                  <from>
                    <xdr:col>9</xdr:col>
                    <xdr:colOff>85725</xdr:colOff>
                    <xdr:row>24</xdr:row>
                    <xdr:rowOff>123825</xdr:rowOff>
                  </from>
                  <to>
                    <xdr:col>9</xdr:col>
                    <xdr:colOff>314325</xdr:colOff>
                    <xdr:row>24</xdr:row>
                    <xdr:rowOff>361950</xdr:rowOff>
                  </to>
                </anchor>
              </controlPr>
            </control>
          </mc:Choice>
        </mc:AlternateContent>
        <mc:AlternateContent xmlns:mc="http://schemas.openxmlformats.org/markup-compatibility/2006">
          <mc:Choice Requires="x14">
            <control shapeId="6524" r:id="rId83" name="Option Button 326">
              <controlPr defaultSize="0" autoFill="0" autoLine="0" autoPict="0">
                <anchor moveWithCells="1">
                  <from>
                    <xdr:col>10</xdr:col>
                    <xdr:colOff>95250</xdr:colOff>
                    <xdr:row>24</xdr:row>
                    <xdr:rowOff>123825</xdr:rowOff>
                  </from>
                  <to>
                    <xdr:col>10</xdr:col>
                    <xdr:colOff>323850</xdr:colOff>
                    <xdr:row>24</xdr:row>
                    <xdr:rowOff>361950</xdr:rowOff>
                  </to>
                </anchor>
              </controlPr>
            </control>
          </mc:Choice>
        </mc:AlternateContent>
        <mc:AlternateContent xmlns:mc="http://schemas.openxmlformats.org/markup-compatibility/2006">
          <mc:Choice Requires="x14">
            <control shapeId="6525" r:id="rId84" name="Option Button 328">
              <controlPr defaultSize="0" autoFill="0" autoLine="0" autoPict="0">
                <anchor moveWithCells="1">
                  <from>
                    <xdr:col>11</xdr:col>
                    <xdr:colOff>104775</xdr:colOff>
                    <xdr:row>24</xdr:row>
                    <xdr:rowOff>123825</xdr:rowOff>
                  </from>
                  <to>
                    <xdr:col>11</xdr:col>
                    <xdr:colOff>342900</xdr:colOff>
                    <xdr:row>24</xdr:row>
                    <xdr:rowOff>361950</xdr:rowOff>
                  </to>
                </anchor>
              </controlPr>
            </control>
          </mc:Choice>
        </mc:AlternateContent>
        <mc:AlternateContent xmlns:mc="http://schemas.openxmlformats.org/markup-compatibility/2006">
          <mc:Choice Requires="x14">
            <control shapeId="6526" r:id="rId85" name="Option Button 329">
              <controlPr defaultSize="0" autoFill="0" autoLine="0" autoPict="0">
                <anchor moveWithCells="1">
                  <from>
                    <xdr:col>12</xdr:col>
                    <xdr:colOff>95250</xdr:colOff>
                    <xdr:row>24</xdr:row>
                    <xdr:rowOff>142875</xdr:rowOff>
                  </from>
                  <to>
                    <xdr:col>12</xdr:col>
                    <xdr:colOff>323850</xdr:colOff>
                    <xdr:row>24</xdr:row>
                    <xdr:rowOff>381000</xdr:rowOff>
                  </to>
                </anchor>
              </controlPr>
            </control>
          </mc:Choice>
        </mc:AlternateContent>
        <mc:AlternateContent xmlns:mc="http://schemas.openxmlformats.org/markup-compatibility/2006">
          <mc:Choice Requires="x14">
            <control shapeId="6527" r:id="rId86" name="Option Button 330">
              <controlPr defaultSize="0" autoFill="0" autoLine="0" autoPict="0">
                <anchor moveWithCells="1">
                  <from>
                    <xdr:col>13</xdr:col>
                    <xdr:colOff>133350</xdr:colOff>
                    <xdr:row>24</xdr:row>
                    <xdr:rowOff>123825</xdr:rowOff>
                  </from>
                  <to>
                    <xdr:col>13</xdr:col>
                    <xdr:colOff>361950</xdr:colOff>
                    <xdr:row>24</xdr:row>
                    <xdr:rowOff>361950</xdr:rowOff>
                  </to>
                </anchor>
              </controlPr>
            </control>
          </mc:Choice>
        </mc:AlternateContent>
        <mc:AlternateContent xmlns:mc="http://schemas.openxmlformats.org/markup-compatibility/2006">
          <mc:Choice Requires="x14">
            <control shapeId="6528" r:id="rId87" name="Group Box 331">
              <controlPr defaultSize="0" autoFill="0" autoPict="0">
                <anchor moveWithCells="1">
                  <from>
                    <xdr:col>9</xdr:col>
                    <xdr:colOff>38100</xdr:colOff>
                    <xdr:row>24</xdr:row>
                    <xdr:rowOff>76200</xdr:rowOff>
                  </from>
                  <to>
                    <xdr:col>13</xdr:col>
                    <xdr:colOff>390525</xdr:colOff>
                    <xdr:row>24</xdr:row>
                    <xdr:rowOff>409575</xdr:rowOff>
                  </to>
                </anchor>
              </controlPr>
            </control>
          </mc:Choice>
        </mc:AlternateContent>
        <mc:AlternateContent xmlns:mc="http://schemas.openxmlformats.org/markup-compatibility/2006">
          <mc:Choice Requires="x14">
            <control shapeId="6537" r:id="rId88" name="Option Button 240">
              <controlPr defaultSize="0" autoFill="0" autoLine="0" autoPict="0">
                <anchor moveWithCells="1">
                  <from>
                    <xdr:col>9</xdr:col>
                    <xdr:colOff>85725</xdr:colOff>
                    <xdr:row>8</xdr:row>
                    <xdr:rowOff>133350</xdr:rowOff>
                  </from>
                  <to>
                    <xdr:col>9</xdr:col>
                    <xdr:colOff>342900</xdr:colOff>
                    <xdr:row>9</xdr:row>
                    <xdr:rowOff>0</xdr:rowOff>
                  </to>
                </anchor>
              </controlPr>
            </control>
          </mc:Choice>
        </mc:AlternateContent>
        <mc:AlternateContent xmlns:mc="http://schemas.openxmlformats.org/markup-compatibility/2006">
          <mc:Choice Requires="x14">
            <control shapeId="6538" r:id="rId89" name="Option Button 242">
              <controlPr defaultSize="0" autoFill="0" autoLine="0" autoPict="0">
                <anchor moveWithCells="1">
                  <from>
                    <xdr:col>10</xdr:col>
                    <xdr:colOff>85725</xdr:colOff>
                    <xdr:row>8</xdr:row>
                    <xdr:rowOff>133350</xdr:rowOff>
                  </from>
                  <to>
                    <xdr:col>10</xdr:col>
                    <xdr:colOff>342900</xdr:colOff>
                    <xdr:row>9</xdr:row>
                    <xdr:rowOff>0</xdr:rowOff>
                  </to>
                </anchor>
              </controlPr>
            </control>
          </mc:Choice>
        </mc:AlternateContent>
        <mc:AlternateContent xmlns:mc="http://schemas.openxmlformats.org/markup-compatibility/2006">
          <mc:Choice Requires="x14">
            <control shapeId="6539" r:id="rId90" name="Option Button 244">
              <controlPr defaultSize="0" autoFill="0" autoLine="0" autoPict="0">
                <anchor moveWithCells="1">
                  <from>
                    <xdr:col>11</xdr:col>
                    <xdr:colOff>85725</xdr:colOff>
                    <xdr:row>8</xdr:row>
                    <xdr:rowOff>133350</xdr:rowOff>
                  </from>
                  <to>
                    <xdr:col>11</xdr:col>
                    <xdr:colOff>342900</xdr:colOff>
                    <xdr:row>9</xdr:row>
                    <xdr:rowOff>0</xdr:rowOff>
                  </to>
                </anchor>
              </controlPr>
            </control>
          </mc:Choice>
        </mc:AlternateContent>
        <mc:AlternateContent xmlns:mc="http://schemas.openxmlformats.org/markup-compatibility/2006">
          <mc:Choice Requires="x14">
            <control shapeId="6540" r:id="rId91" name="Option Button 246">
              <controlPr defaultSize="0" autoFill="0" autoLine="0" autoPict="0">
                <anchor moveWithCells="1">
                  <from>
                    <xdr:col>12</xdr:col>
                    <xdr:colOff>85725</xdr:colOff>
                    <xdr:row>8</xdr:row>
                    <xdr:rowOff>133350</xdr:rowOff>
                  </from>
                  <to>
                    <xdr:col>12</xdr:col>
                    <xdr:colOff>342900</xdr:colOff>
                    <xdr:row>9</xdr:row>
                    <xdr:rowOff>0</xdr:rowOff>
                  </to>
                </anchor>
              </controlPr>
            </control>
          </mc:Choice>
        </mc:AlternateContent>
        <mc:AlternateContent xmlns:mc="http://schemas.openxmlformats.org/markup-compatibility/2006">
          <mc:Choice Requires="x14">
            <control shapeId="6541" r:id="rId92" name="Option Button 248">
              <controlPr defaultSize="0" autoFill="0" autoLine="0" autoPict="0">
                <anchor moveWithCells="1">
                  <from>
                    <xdr:col>13</xdr:col>
                    <xdr:colOff>85725</xdr:colOff>
                    <xdr:row>8</xdr:row>
                    <xdr:rowOff>133350</xdr:rowOff>
                  </from>
                  <to>
                    <xdr:col>13</xdr:col>
                    <xdr:colOff>342900</xdr:colOff>
                    <xdr:row>9</xdr:row>
                    <xdr:rowOff>0</xdr:rowOff>
                  </to>
                </anchor>
              </controlPr>
            </control>
          </mc:Choice>
        </mc:AlternateContent>
        <mc:AlternateContent xmlns:mc="http://schemas.openxmlformats.org/markup-compatibility/2006">
          <mc:Choice Requires="x14">
            <control shapeId="6542" r:id="rId93" name="Group Box 249">
              <controlPr defaultSize="0" autoFill="0" autoPict="0">
                <anchor moveWithCells="1">
                  <from>
                    <xdr:col>9</xdr:col>
                    <xdr:colOff>28575</xdr:colOff>
                    <xdr:row>8</xdr:row>
                    <xdr:rowOff>85725</xdr:rowOff>
                  </from>
                  <to>
                    <xdr:col>13</xdr:col>
                    <xdr:colOff>390525</xdr:colOff>
                    <xdr:row>9</xdr:row>
                    <xdr:rowOff>47625</xdr:rowOff>
                  </to>
                </anchor>
              </controlPr>
            </control>
          </mc:Choice>
        </mc:AlternateContent>
        <mc:AlternateContent xmlns:mc="http://schemas.openxmlformats.org/markup-compatibility/2006">
          <mc:Choice Requires="x14">
            <control shapeId="6543" r:id="rId94" name="Option Button 267">
              <controlPr defaultSize="0" autoFill="0" autoLine="0" autoPict="0">
                <anchor moveWithCells="1">
                  <from>
                    <xdr:col>9</xdr:col>
                    <xdr:colOff>95250</xdr:colOff>
                    <xdr:row>17</xdr:row>
                    <xdr:rowOff>133350</xdr:rowOff>
                  </from>
                  <to>
                    <xdr:col>9</xdr:col>
                    <xdr:colOff>352425</xdr:colOff>
                    <xdr:row>18</xdr:row>
                    <xdr:rowOff>9525</xdr:rowOff>
                  </to>
                </anchor>
              </controlPr>
            </control>
          </mc:Choice>
        </mc:AlternateContent>
        <mc:AlternateContent xmlns:mc="http://schemas.openxmlformats.org/markup-compatibility/2006">
          <mc:Choice Requires="x14">
            <control shapeId="6544" r:id="rId95" name="Option Button 268">
              <controlPr defaultSize="0" autoFill="0" autoLine="0" autoPict="0">
                <anchor moveWithCells="1">
                  <from>
                    <xdr:col>10</xdr:col>
                    <xdr:colOff>95250</xdr:colOff>
                    <xdr:row>17</xdr:row>
                    <xdr:rowOff>133350</xdr:rowOff>
                  </from>
                  <to>
                    <xdr:col>10</xdr:col>
                    <xdr:colOff>352425</xdr:colOff>
                    <xdr:row>18</xdr:row>
                    <xdr:rowOff>9525</xdr:rowOff>
                  </to>
                </anchor>
              </controlPr>
            </control>
          </mc:Choice>
        </mc:AlternateContent>
        <mc:AlternateContent xmlns:mc="http://schemas.openxmlformats.org/markup-compatibility/2006">
          <mc:Choice Requires="x14">
            <control shapeId="6545" r:id="rId96" name="Option Button 269">
              <controlPr defaultSize="0" autoFill="0" autoLine="0" autoPict="0">
                <anchor moveWithCells="1">
                  <from>
                    <xdr:col>11</xdr:col>
                    <xdr:colOff>95250</xdr:colOff>
                    <xdr:row>17</xdr:row>
                    <xdr:rowOff>133350</xdr:rowOff>
                  </from>
                  <to>
                    <xdr:col>11</xdr:col>
                    <xdr:colOff>352425</xdr:colOff>
                    <xdr:row>18</xdr:row>
                    <xdr:rowOff>9525</xdr:rowOff>
                  </to>
                </anchor>
              </controlPr>
            </control>
          </mc:Choice>
        </mc:AlternateContent>
        <mc:AlternateContent xmlns:mc="http://schemas.openxmlformats.org/markup-compatibility/2006">
          <mc:Choice Requires="x14">
            <control shapeId="6546" r:id="rId97" name="Option Button 270">
              <controlPr defaultSize="0" autoFill="0" autoLine="0" autoPict="0">
                <anchor moveWithCells="1">
                  <from>
                    <xdr:col>12</xdr:col>
                    <xdr:colOff>95250</xdr:colOff>
                    <xdr:row>17</xdr:row>
                    <xdr:rowOff>133350</xdr:rowOff>
                  </from>
                  <to>
                    <xdr:col>12</xdr:col>
                    <xdr:colOff>352425</xdr:colOff>
                    <xdr:row>18</xdr:row>
                    <xdr:rowOff>9525</xdr:rowOff>
                  </to>
                </anchor>
              </controlPr>
            </control>
          </mc:Choice>
        </mc:AlternateContent>
        <mc:AlternateContent xmlns:mc="http://schemas.openxmlformats.org/markup-compatibility/2006">
          <mc:Choice Requires="x14">
            <control shapeId="6547" r:id="rId98" name="Option Button 271">
              <controlPr defaultSize="0" autoFill="0" autoLine="0" autoPict="0">
                <anchor moveWithCells="1">
                  <from>
                    <xdr:col>13</xdr:col>
                    <xdr:colOff>95250</xdr:colOff>
                    <xdr:row>17</xdr:row>
                    <xdr:rowOff>133350</xdr:rowOff>
                  </from>
                  <to>
                    <xdr:col>13</xdr:col>
                    <xdr:colOff>352425</xdr:colOff>
                    <xdr:row>18</xdr:row>
                    <xdr:rowOff>9525</xdr:rowOff>
                  </to>
                </anchor>
              </controlPr>
            </control>
          </mc:Choice>
        </mc:AlternateContent>
        <mc:AlternateContent xmlns:mc="http://schemas.openxmlformats.org/markup-compatibility/2006">
          <mc:Choice Requires="x14">
            <control shapeId="6548" r:id="rId99" name="Group Box 272">
              <controlPr defaultSize="0" autoFill="0" autoPict="0">
                <anchor moveWithCells="1">
                  <from>
                    <xdr:col>9</xdr:col>
                    <xdr:colOff>19050</xdr:colOff>
                    <xdr:row>17</xdr:row>
                    <xdr:rowOff>28575</xdr:rowOff>
                  </from>
                  <to>
                    <xdr:col>13</xdr:col>
                    <xdr:colOff>381000</xdr:colOff>
                    <xdr:row>18</xdr:row>
                    <xdr:rowOff>38100</xdr:rowOff>
                  </to>
                </anchor>
              </controlPr>
            </control>
          </mc:Choice>
        </mc:AlternateContent>
        <mc:AlternateContent xmlns:mc="http://schemas.openxmlformats.org/markup-compatibility/2006">
          <mc:Choice Requires="x14">
            <control shapeId="6549" r:id="rId100" name="Option Button 288">
              <controlPr defaultSize="0" autoFill="0" autoLine="0" autoPict="0">
                <anchor moveWithCells="1">
                  <from>
                    <xdr:col>9</xdr:col>
                    <xdr:colOff>85725</xdr:colOff>
                    <xdr:row>31</xdr:row>
                    <xdr:rowOff>114300</xdr:rowOff>
                  </from>
                  <to>
                    <xdr:col>9</xdr:col>
                    <xdr:colOff>361950</xdr:colOff>
                    <xdr:row>31</xdr:row>
                    <xdr:rowOff>466725</xdr:rowOff>
                  </to>
                </anchor>
              </controlPr>
            </control>
          </mc:Choice>
        </mc:AlternateContent>
        <mc:AlternateContent xmlns:mc="http://schemas.openxmlformats.org/markup-compatibility/2006">
          <mc:Choice Requires="x14">
            <control shapeId="6550" r:id="rId101" name="Option Button 289">
              <controlPr defaultSize="0" autoFill="0" autoLine="0" autoPict="0">
                <anchor moveWithCells="1">
                  <from>
                    <xdr:col>10</xdr:col>
                    <xdr:colOff>85725</xdr:colOff>
                    <xdr:row>31</xdr:row>
                    <xdr:rowOff>114300</xdr:rowOff>
                  </from>
                  <to>
                    <xdr:col>10</xdr:col>
                    <xdr:colOff>361950</xdr:colOff>
                    <xdr:row>31</xdr:row>
                    <xdr:rowOff>466725</xdr:rowOff>
                  </to>
                </anchor>
              </controlPr>
            </control>
          </mc:Choice>
        </mc:AlternateContent>
        <mc:AlternateContent xmlns:mc="http://schemas.openxmlformats.org/markup-compatibility/2006">
          <mc:Choice Requires="x14">
            <control shapeId="6551" r:id="rId102" name="Option Button 290">
              <controlPr defaultSize="0" autoFill="0" autoLine="0" autoPict="0">
                <anchor moveWithCells="1">
                  <from>
                    <xdr:col>11</xdr:col>
                    <xdr:colOff>85725</xdr:colOff>
                    <xdr:row>31</xdr:row>
                    <xdr:rowOff>114300</xdr:rowOff>
                  </from>
                  <to>
                    <xdr:col>11</xdr:col>
                    <xdr:colOff>361950</xdr:colOff>
                    <xdr:row>31</xdr:row>
                    <xdr:rowOff>466725</xdr:rowOff>
                  </to>
                </anchor>
              </controlPr>
            </control>
          </mc:Choice>
        </mc:AlternateContent>
        <mc:AlternateContent xmlns:mc="http://schemas.openxmlformats.org/markup-compatibility/2006">
          <mc:Choice Requires="x14">
            <control shapeId="6552" r:id="rId103" name="Option Button 292">
              <controlPr defaultSize="0" autoFill="0" autoLine="0" autoPict="0">
                <anchor moveWithCells="1">
                  <from>
                    <xdr:col>12</xdr:col>
                    <xdr:colOff>85725</xdr:colOff>
                    <xdr:row>31</xdr:row>
                    <xdr:rowOff>114300</xdr:rowOff>
                  </from>
                  <to>
                    <xdr:col>12</xdr:col>
                    <xdr:colOff>361950</xdr:colOff>
                    <xdr:row>31</xdr:row>
                    <xdr:rowOff>466725</xdr:rowOff>
                  </to>
                </anchor>
              </controlPr>
            </control>
          </mc:Choice>
        </mc:AlternateContent>
        <mc:AlternateContent xmlns:mc="http://schemas.openxmlformats.org/markup-compatibility/2006">
          <mc:Choice Requires="x14">
            <control shapeId="6553" r:id="rId104" name="Option Button 293">
              <controlPr defaultSize="0" autoFill="0" autoLine="0" autoPict="0">
                <anchor moveWithCells="1">
                  <from>
                    <xdr:col>13</xdr:col>
                    <xdr:colOff>85725</xdr:colOff>
                    <xdr:row>31</xdr:row>
                    <xdr:rowOff>114300</xdr:rowOff>
                  </from>
                  <to>
                    <xdr:col>13</xdr:col>
                    <xdr:colOff>361950</xdr:colOff>
                    <xdr:row>31</xdr:row>
                    <xdr:rowOff>466725</xdr:rowOff>
                  </to>
                </anchor>
              </controlPr>
            </control>
          </mc:Choice>
        </mc:AlternateContent>
        <mc:AlternateContent xmlns:mc="http://schemas.openxmlformats.org/markup-compatibility/2006">
          <mc:Choice Requires="x14">
            <control shapeId="6554" r:id="rId105" name="Group Box 294">
              <controlPr defaultSize="0" autoFill="0" autoPict="0">
                <anchor moveWithCells="1">
                  <from>
                    <xdr:col>9</xdr:col>
                    <xdr:colOff>38100</xdr:colOff>
                    <xdr:row>31</xdr:row>
                    <xdr:rowOff>28575</xdr:rowOff>
                  </from>
                  <to>
                    <xdr:col>14</xdr:col>
                    <xdr:colOff>0</xdr:colOff>
                    <xdr:row>32</xdr:row>
                    <xdr:rowOff>9525</xdr:rowOff>
                  </to>
                </anchor>
              </controlPr>
            </control>
          </mc:Choice>
        </mc:AlternateContent>
        <mc:AlternateContent xmlns:mc="http://schemas.openxmlformats.org/markup-compatibility/2006">
          <mc:Choice Requires="x14">
            <control shapeId="6555" r:id="rId106" name="Option Button 295">
              <controlPr defaultSize="0" autoFill="0" autoLine="0" autoPict="0">
                <anchor moveWithCells="1">
                  <from>
                    <xdr:col>9</xdr:col>
                    <xdr:colOff>76200</xdr:colOff>
                    <xdr:row>33</xdr:row>
                    <xdr:rowOff>133350</xdr:rowOff>
                  </from>
                  <to>
                    <xdr:col>9</xdr:col>
                    <xdr:colOff>323850</xdr:colOff>
                    <xdr:row>33</xdr:row>
                    <xdr:rowOff>409575</xdr:rowOff>
                  </to>
                </anchor>
              </controlPr>
            </control>
          </mc:Choice>
        </mc:AlternateContent>
        <mc:AlternateContent xmlns:mc="http://schemas.openxmlformats.org/markup-compatibility/2006">
          <mc:Choice Requires="x14">
            <control shapeId="6556" r:id="rId107" name="Option Button 296">
              <controlPr defaultSize="0" autoFill="0" autoLine="0" autoPict="0">
                <anchor moveWithCells="1">
                  <from>
                    <xdr:col>10</xdr:col>
                    <xdr:colOff>76200</xdr:colOff>
                    <xdr:row>33</xdr:row>
                    <xdr:rowOff>133350</xdr:rowOff>
                  </from>
                  <to>
                    <xdr:col>10</xdr:col>
                    <xdr:colOff>323850</xdr:colOff>
                    <xdr:row>33</xdr:row>
                    <xdr:rowOff>409575</xdr:rowOff>
                  </to>
                </anchor>
              </controlPr>
            </control>
          </mc:Choice>
        </mc:AlternateContent>
        <mc:AlternateContent xmlns:mc="http://schemas.openxmlformats.org/markup-compatibility/2006">
          <mc:Choice Requires="x14">
            <control shapeId="6557" r:id="rId108" name="Option Button 297">
              <controlPr defaultSize="0" autoFill="0" autoLine="0" autoPict="0">
                <anchor moveWithCells="1">
                  <from>
                    <xdr:col>11</xdr:col>
                    <xdr:colOff>85725</xdr:colOff>
                    <xdr:row>33</xdr:row>
                    <xdr:rowOff>133350</xdr:rowOff>
                  </from>
                  <to>
                    <xdr:col>11</xdr:col>
                    <xdr:colOff>342900</xdr:colOff>
                    <xdr:row>33</xdr:row>
                    <xdr:rowOff>409575</xdr:rowOff>
                  </to>
                </anchor>
              </controlPr>
            </control>
          </mc:Choice>
        </mc:AlternateContent>
        <mc:AlternateContent xmlns:mc="http://schemas.openxmlformats.org/markup-compatibility/2006">
          <mc:Choice Requires="x14">
            <control shapeId="6558" r:id="rId109" name="Option Button 298">
              <controlPr defaultSize="0" autoFill="0" autoLine="0" autoPict="0">
                <anchor moveWithCells="1">
                  <from>
                    <xdr:col>12</xdr:col>
                    <xdr:colOff>95250</xdr:colOff>
                    <xdr:row>33</xdr:row>
                    <xdr:rowOff>133350</xdr:rowOff>
                  </from>
                  <to>
                    <xdr:col>12</xdr:col>
                    <xdr:colOff>342900</xdr:colOff>
                    <xdr:row>33</xdr:row>
                    <xdr:rowOff>409575</xdr:rowOff>
                  </to>
                </anchor>
              </controlPr>
            </control>
          </mc:Choice>
        </mc:AlternateContent>
        <mc:AlternateContent xmlns:mc="http://schemas.openxmlformats.org/markup-compatibility/2006">
          <mc:Choice Requires="x14">
            <control shapeId="6559" r:id="rId110" name="Option Button 300">
              <controlPr defaultSize="0" autoFill="0" autoLine="0" autoPict="0">
                <anchor moveWithCells="1">
                  <from>
                    <xdr:col>13</xdr:col>
                    <xdr:colOff>104775</xdr:colOff>
                    <xdr:row>33</xdr:row>
                    <xdr:rowOff>133350</xdr:rowOff>
                  </from>
                  <to>
                    <xdr:col>13</xdr:col>
                    <xdr:colOff>361950</xdr:colOff>
                    <xdr:row>33</xdr:row>
                    <xdr:rowOff>409575</xdr:rowOff>
                  </to>
                </anchor>
              </controlPr>
            </control>
          </mc:Choice>
        </mc:AlternateContent>
        <mc:AlternateContent xmlns:mc="http://schemas.openxmlformats.org/markup-compatibility/2006">
          <mc:Choice Requires="x14">
            <control shapeId="6560" r:id="rId111" name="Group Box 301">
              <controlPr defaultSize="0" autoFill="0" autoPict="0">
                <anchor moveWithCells="1">
                  <from>
                    <xdr:col>8</xdr:col>
                    <xdr:colOff>552450</xdr:colOff>
                    <xdr:row>33</xdr:row>
                    <xdr:rowOff>28575</xdr:rowOff>
                  </from>
                  <to>
                    <xdr:col>13</xdr:col>
                    <xdr:colOff>390525</xdr:colOff>
                    <xdr:row>33</xdr:row>
                    <xdr:rowOff>476250</xdr:rowOff>
                  </to>
                </anchor>
              </controlPr>
            </control>
          </mc:Choice>
        </mc:AlternateContent>
        <mc:AlternateContent xmlns:mc="http://schemas.openxmlformats.org/markup-compatibility/2006">
          <mc:Choice Requires="x14">
            <control shapeId="6561" r:id="rId112" name="Option Button 317">
              <controlPr defaultSize="0" autoFill="0" autoLine="0" autoPict="0">
                <anchor moveWithCells="1">
                  <from>
                    <xdr:col>9</xdr:col>
                    <xdr:colOff>76200</xdr:colOff>
                    <xdr:row>34</xdr:row>
                    <xdr:rowOff>142875</xdr:rowOff>
                  </from>
                  <to>
                    <xdr:col>9</xdr:col>
                    <xdr:colOff>314325</xdr:colOff>
                    <xdr:row>34</xdr:row>
                    <xdr:rowOff>409575</xdr:rowOff>
                  </to>
                </anchor>
              </controlPr>
            </control>
          </mc:Choice>
        </mc:AlternateContent>
        <mc:AlternateContent xmlns:mc="http://schemas.openxmlformats.org/markup-compatibility/2006">
          <mc:Choice Requires="x14">
            <control shapeId="6562" r:id="rId113" name="Option Button 318">
              <controlPr defaultSize="0" autoFill="0" autoLine="0" autoPict="0">
                <anchor moveWithCells="1">
                  <from>
                    <xdr:col>10</xdr:col>
                    <xdr:colOff>85725</xdr:colOff>
                    <xdr:row>34</xdr:row>
                    <xdr:rowOff>142875</xdr:rowOff>
                  </from>
                  <to>
                    <xdr:col>10</xdr:col>
                    <xdr:colOff>314325</xdr:colOff>
                    <xdr:row>34</xdr:row>
                    <xdr:rowOff>409575</xdr:rowOff>
                  </to>
                </anchor>
              </controlPr>
            </control>
          </mc:Choice>
        </mc:AlternateContent>
        <mc:AlternateContent xmlns:mc="http://schemas.openxmlformats.org/markup-compatibility/2006">
          <mc:Choice Requires="x14">
            <control shapeId="6563" r:id="rId114" name="Option Button 319">
              <controlPr defaultSize="0" autoFill="0" autoLine="0" autoPict="0">
                <anchor moveWithCells="1">
                  <from>
                    <xdr:col>11</xdr:col>
                    <xdr:colOff>95250</xdr:colOff>
                    <xdr:row>34</xdr:row>
                    <xdr:rowOff>142875</xdr:rowOff>
                  </from>
                  <to>
                    <xdr:col>11</xdr:col>
                    <xdr:colOff>323850</xdr:colOff>
                    <xdr:row>34</xdr:row>
                    <xdr:rowOff>409575</xdr:rowOff>
                  </to>
                </anchor>
              </controlPr>
            </control>
          </mc:Choice>
        </mc:AlternateContent>
        <mc:AlternateContent xmlns:mc="http://schemas.openxmlformats.org/markup-compatibility/2006">
          <mc:Choice Requires="x14">
            <control shapeId="6564" r:id="rId115" name="Option Button 321">
              <controlPr defaultSize="0" autoFill="0" autoLine="0" autoPict="0">
                <anchor moveWithCells="1">
                  <from>
                    <xdr:col>12</xdr:col>
                    <xdr:colOff>114300</xdr:colOff>
                    <xdr:row>34</xdr:row>
                    <xdr:rowOff>142875</xdr:rowOff>
                  </from>
                  <to>
                    <xdr:col>12</xdr:col>
                    <xdr:colOff>342900</xdr:colOff>
                    <xdr:row>34</xdr:row>
                    <xdr:rowOff>409575</xdr:rowOff>
                  </to>
                </anchor>
              </controlPr>
            </control>
          </mc:Choice>
        </mc:AlternateContent>
        <mc:AlternateContent xmlns:mc="http://schemas.openxmlformats.org/markup-compatibility/2006">
          <mc:Choice Requires="x14">
            <control shapeId="6565" r:id="rId116" name="Option Button 323">
              <controlPr defaultSize="0" autoFill="0" autoLine="0" autoPict="0">
                <anchor moveWithCells="1">
                  <from>
                    <xdr:col>13</xdr:col>
                    <xdr:colOff>123825</xdr:colOff>
                    <xdr:row>34</xdr:row>
                    <xdr:rowOff>142875</xdr:rowOff>
                  </from>
                  <to>
                    <xdr:col>13</xdr:col>
                    <xdr:colOff>361950</xdr:colOff>
                    <xdr:row>34</xdr:row>
                    <xdr:rowOff>409575</xdr:rowOff>
                  </to>
                </anchor>
              </controlPr>
            </control>
          </mc:Choice>
        </mc:AlternateContent>
        <mc:AlternateContent xmlns:mc="http://schemas.openxmlformats.org/markup-compatibility/2006">
          <mc:Choice Requires="x14">
            <control shapeId="6566" r:id="rId117" name="Group Box 324">
              <controlPr defaultSize="0" autoFill="0" autoPict="0">
                <anchor moveWithCells="1">
                  <from>
                    <xdr:col>9</xdr:col>
                    <xdr:colOff>19050</xdr:colOff>
                    <xdr:row>34</xdr:row>
                    <xdr:rowOff>66675</xdr:rowOff>
                  </from>
                  <to>
                    <xdr:col>13</xdr:col>
                    <xdr:colOff>390525</xdr:colOff>
                    <xdr:row>34</xdr:row>
                    <xdr:rowOff>447675</xdr:rowOff>
                  </to>
                </anchor>
              </controlPr>
            </control>
          </mc:Choice>
        </mc:AlternateContent>
        <mc:AlternateContent xmlns:mc="http://schemas.openxmlformats.org/markup-compatibility/2006">
          <mc:Choice Requires="x14">
            <control shapeId="6567" r:id="rId118" name="Option Button 325">
              <controlPr defaultSize="0" autoFill="0" autoLine="0" autoPict="0">
                <anchor moveWithCells="1">
                  <from>
                    <xdr:col>9</xdr:col>
                    <xdr:colOff>85725</xdr:colOff>
                    <xdr:row>35</xdr:row>
                    <xdr:rowOff>123825</xdr:rowOff>
                  </from>
                  <to>
                    <xdr:col>9</xdr:col>
                    <xdr:colOff>314325</xdr:colOff>
                    <xdr:row>35</xdr:row>
                    <xdr:rowOff>361950</xdr:rowOff>
                  </to>
                </anchor>
              </controlPr>
            </control>
          </mc:Choice>
        </mc:AlternateContent>
        <mc:AlternateContent xmlns:mc="http://schemas.openxmlformats.org/markup-compatibility/2006">
          <mc:Choice Requires="x14">
            <control shapeId="6568" r:id="rId119" name="Option Button 326">
              <controlPr defaultSize="0" autoFill="0" autoLine="0" autoPict="0">
                <anchor moveWithCells="1">
                  <from>
                    <xdr:col>10</xdr:col>
                    <xdr:colOff>95250</xdr:colOff>
                    <xdr:row>35</xdr:row>
                    <xdr:rowOff>123825</xdr:rowOff>
                  </from>
                  <to>
                    <xdr:col>10</xdr:col>
                    <xdr:colOff>323850</xdr:colOff>
                    <xdr:row>35</xdr:row>
                    <xdr:rowOff>361950</xdr:rowOff>
                  </to>
                </anchor>
              </controlPr>
            </control>
          </mc:Choice>
        </mc:AlternateContent>
        <mc:AlternateContent xmlns:mc="http://schemas.openxmlformats.org/markup-compatibility/2006">
          <mc:Choice Requires="x14">
            <control shapeId="6569" r:id="rId120" name="Option Button 328">
              <controlPr defaultSize="0" autoFill="0" autoLine="0" autoPict="0">
                <anchor moveWithCells="1">
                  <from>
                    <xdr:col>11</xdr:col>
                    <xdr:colOff>104775</xdr:colOff>
                    <xdr:row>35</xdr:row>
                    <xdr:rowOff>123825</xdr:rowOff>
                  </from>
                  <to>
                    <xdr:col>11</xdr:col>
                    <xdr:colOff>342900</xdr:colOff>
                    <xdr:row>35</xdr:row>
                    <xdr:rowOff>361950</xdr:rowOff>
                  </to>
                </anchor>
              </controlPr>
            </control>
          </mc:Choice>
        </mc:AlternateContent>
        <mc:AlternateContent xmlns:mc="http://schemas.openxmlformats.org/markup-compatibility/2006">
          <mc:Choice Requires="x14">
            <control shapeId="6570" r:id="rId121" name="Option Button 329">
              <controlPr defaultSize="0" autoFill="0" autoLine="0" autoPict="0">
                <anchor moveWithCells="1">
                  <from>
                    <xdr:col>12</xdr:col>
                    <xdr:colOff>123825</xdr:colOff>
                    <xdr:row>35</xdr:row>
                    <xdr:rowOff>123825</xdr:rowOff>
                  </from>
                  <to>
                    <xdr:col>12</xdr:col>
                    <xdr:colOff>361950</xdr:colOff>
                    <xdr:row>35</xdr:row>
                    <xdr:rowOff>361950</xdr:rowOff>
                  </to>
                </anchor>
              </controlPr>
            </control>
          </mc:Choice>
        </mc:AlternateContent>
        <mc:AlternateContent xmlns:mc="http://schemas.openxmlformats.org/markup-compatibility/2006">
          <mc:Choice Requires="x14">
            <control shapeId="6571" r:id="rId122" name="Option Button 330">
              <controlPr defaultSize="0" autoFill="0" autoLine="0" autoPict="0">
                <anchor moveWithCells="1">
                  <from>
                    <xdr:col>13</xdr:col>
                    <xdr:colOff>133350</xdr:colOff>
                    <xdr:row>35</xdr:row>
                    <xdr:rowOff>123825</xdr:rowOff>
                  </from>
                  <to>
                    <xdr:col>13</xdr:col>
                    <xdr:colOff>361950</xdr:colOff>
                    <xdr:row>35</xdr:row>
                    <xdr:rowOff>361950</xdr:rowOff>
                  </to>
                </anchor>
              </controlPr>
            </control>
          </mc:Choice>
        </mc:AlternateContent>
        <mc:AlternateContent xmlns:mc="http://schemas.openxmlformats.org/markup-compatibility/2006">
          <mc:Choice Requires="x14">
            <control shapeId="6572" r:id="rId123" name="Group Box 331">
              <controlPr defaultSize="0" autoFill="0" autoPict="0">
                <anchor moveWithCells="1">
                  <from>
                    <xdr:col>9</xdr:col>
                    <xdr:colOff>19050</xdr:colOff>
                    <xdr:row>35</xdr:row>
                    <xdr:rowOff>57150</xdr:rowOff>
                  </from>
                  <to>
                    <xdr:col>13</xdr:col>
                    <xdr:colOff>371475</xdr:colOff>
                    <xdr:row>35</xdr:row>
                    <xdr:rowOff>390525</xdr:rowOff>
                  </to>
                </anchor>
              </controlPr>
            </control>
          </mc:Choice>
        </mc:AlternateContent>
        <mc:AlternateContent xmlns:mc="http://schemas.openxmlformats.org/markup-compatibility/2006">
          <mc:Choice Requires="x14">
            <control shapeId="6573" r:id="rId124" name="Option Button 429">
              <controlPr defaultSize="0" autoFill="0" autoLine="0" autoPict="0">
                <anchor moveWithCells="1">
                  <from>
                    <xdr:col>9</xdr:col>
                    <xdr:colOff>85725</xdr:colOff>
                    <xdr:row>32</xdr:row>
                    <xdr:rowOff>123825</xdr:rowOff>
                  </from>
                  <to>
                    <xdr:col>9</xdr:col>
                    <xdr:colOff>314325</xdr:colOff>
                    <xdr:row>32</xdr:row>
                    <xdr:rowOff>361950</xdr:rowOff>
                  </to>
                </anchor>
              </controlPr>
            </control>
          </mc:Choice>
        </mc:AlternateContent>
        <mc:AlternateContent xmlns:mc="http://schemas.openxmlformats.org/markup-compatibility/2006">
          <mc:Choice Requires="x14">
            <control shapeId="6574" r:id="rId125" name="Option Button 430">
              <controlPr defaultSize="0" autoFill="0" autoLine="0" autoPict="0">
                <anchor moveWithCells="1">
                  <from>
                    <xdr:col>10</xdr:col>
                    <xdr:colOff>95250</xdr:colOff>
                    <xdr:row>32</xdr:row>
                    <xdr:rowOff>123825</xdr:rowOff>
                  </from>
                  <to>
                    <xdr:col>10</xdr:col>
                    <xdr:colOff>323850</xdr:colOff>
                    <xdr:row>32</xdr:row>
                    <xdr:rowOff>361950</xdr:rowOff>
                  </to>
                </anchor>
              </controlPr>
            </control>
          </mc:Choice>
        </mc:AlternateContent>
        <mc:AlternateContent xmlns:mc="http://schemas.openxmlformats.org/markup-compatibility/2006">
          <mc:Choice Requires="x14">
            <control shapeId="6575" r:id="rId126" name="Option Button 431">
              <controlPr defaultSize="0" autoFill="0" autoLine="0" autoPict="0">
                <anchor moveWithCells="1">
                  <from>
                    <xdr:col>11</xdr:col>
                    <xdr:colOff>104775</xdr:colOff>
                    <xdr:row>32</xdr:row>
                    <xdr:rowOff>123825</xdr:rowOff>
                  </from>
                  <to>
                    <xdr:col>11</xdr:col>
                    <xdr:colOff>342900</xdr:colOff>
                    <xdr:row>32</xdr:row>
                    <xdr:rowOff>361950</xdr:rowOff>
                  </to>
                </anchor>
              </controlPr>
            </control>
          </mc:Choice>
        </mc:AlternateContent>
        <mc:AlternateContent xmlns:mc="http://schemas.openxmlformats.org/markup-compatibility/2006">
          <mc:Choice Requires="x14">
            <control shapeId="6576" r:id="rId127" name="Option Button 432">
              <controlPr defaultSize="0" autoFill="0" autoLine="0" autoPict="0">
                <anchor moveWithCells="1">
                  <from>
                    <xdr:col>12</xdr:col>
                    <xdr:colOff>95250</xdr:colOff>
                    <xdr:row>32</xdr:row>
                    <xdr:rowOff>142875</xdr:rowOff>
                  </from>
                  <to>
                    <xdr:col>12</xdr:col>
                    <xdr:colOff>323850</xdr:colOff>
                    <xdr:row>32</xdr:row>
                    <xdr:rowOff>381000</xdr:rowOff>
                  </to>
                </anchor>
              </controlPr>
            </control>
          </mc:Choice>
        </mc:AlternateContent>
        <mc:AlternateContent xmlns:mc="http://schemas.openxmlformats.org/markup-compatibility/2006">
          <mc:Choice Requires="x14">
            <control shapeId="6577" r:id="rId128" name="Option Button 433">
              <controlPr defaultSize="0" autoFill="0" autoLine="0" autoPict="0">
                <anchor moveWithCells="1">
                  <from>
                    <xdr:col>13</xdr:col>
                    <xdr:colOff>133350</xdr:colOff>
                    <xdr:row>32</xdr:row>
                    <xdr:rowOff>123825</xdr:rowOff>
                  </from>
                  <to>
                    <xdr:col>13</xdr:col>
                    <xdr:colOff>361950</xdr:colOff>
                    <xdr:row>32</xdr:row>
                    <xdr:rowOff>361950</xdr:rowOff>
                  </to>
                </anchor>
              </controlPr>
            </control>
          </mc:Choice>
        </mc:AlternateContent>
        <mc:AlternateContent xmlns:mc="http://schemas.openxmlformats.org/markup-compatibility/2006">
          <mc:Choice Requires="x14">
            <control shapeId="6578" r:id="rId129" name="Group Box 434">
              <controlPr defaultSize="0" autoFill="0" autoPict="0">
                <anchor moveWithCells="1">
                  <from>
                    <xdr:col>9</xdr:col>
                    <xdr:colOff>38100</xdr:colOff>
                    <xdr:row>32</xdr:row>
                    <xdr:rowOff>76200</xdr:rowOff>
                  </from>
                  <to>
                    <xdr:col>13</xdr:col>
                    <xdr:colOff>390525</xdr:colOff>
                    <xdr:row>32</xdr:row>
                    <xdr:rowOff>409575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1">
    <tabColor theme="7"/>
  </sheetPr>
  <dimension ref="A1:M39"/>
  <sheetViews>
    <sheetView zoomScaleNormal="100" zoomScaleSheetLayoutView="100" zoomScalePageLayoutView="90" workbookViewId="0">
      <selection sqref="A1:L1"/>
    </sheetView>
  </sheetViews>
  <sheetFormatPr defaultColWidth="8.77734375" defaultRowHeight="18.75" x14ac:dyDescent="0.45"/>
  <cols>
    <col min="1" max="1" width="2.88671875" style="1" customWidth="1"/>
    <col min="2" max="2" width="6.109375" style="1" customWidth="1"/>
    <col min="3" max="12" width="6.88671875" style="1" customWidth="1"/>
    <col min="13" max="13" width="2.44140625" style="1" hidden="1" customWidth="1"/>
    <col min="14" max="16384" width="8.77734375" style="1"/>
  </cols>
  <sheetData>
    <row r="1" spans="1:13" ht="36.75" customHeight="1" thickTop="1" thickBot="1" x14ac:dyDescent="0.5">
      <c r="A1" s="275" t="s">
        <v>93</v>
      </c>
      <c r="B1" s="276"/>
      <c r="C1" s="276"/>
      <c r="D1" s="276"/>
      <c r="E1" s="276"/>
      <c r="F1" s="276"/>
      <c r="G1" s="276"/>
      <c r="H1" s="276"/>
      <c r="I1" s="276"/>
      <c r="J1" s="276"/>
      <c r="K1" s="276"/>
      <c r="L1" s="277"/>
      <c r="M1" s="45"/>
    </row>
    <row r="2" spans="1:13" ht="14.1" customHeight="1" thickTop="1" thickBot="1" x14ac:dyDescent="0.5">
      <c r="B2" s="16"/>
      <c r="C2" s="16"/>
      <c r="D2" s="16"/>
      <c r="E2" s="16"/>
      <c r="F2" s="16"/>
      <c r="G2" s="16"/>
      <c r="H2" s="16"/>
      <c r="I2" s="16"/>
      <c r="J2" s="16"/>
    </row>
    <row r="3" spans="1:13" ht="22.5" customHeight="1" x14ac:dyDescent="0.45">
      <c r="A3" s="278" t="s">
        <v>50</v>
      </c>
      <c r="B3" s="279"/>
      <c r="C3" s="295"/>
      <c r="D3" s="295"/>
      <c r="E3" s="295"/>
      <c r="F3" s="295"/>
      <c r="G3" s="295"/>
      <c r="H3" s="51" t="s">
        <v>51</v>
      </c>
      <c r="I3" s="295"/>
      <c r="J3" s="295"/>
      <c r="K3" s="295"/>
      <c r="L3" s="296"/>
      <c r="M3" s="49"/>
    </row>
    <row r="4" spans="1:13" x14ac:dyDescent="0.45">
      <c r="A4" s="283" t="s">
        <v>52</v>
      </c>
      <c r="B4" s="284"/>
      <c r="C4" s="284"/>
      <c r="D4" s="284"/>
      <c r="E4" s="284"/>
      <c r="F4" s="284"/>
      <c r="G4" s="284"/>
      <c r="H4" s="284"/>
      <c r="I4" s="284"/>
      <c r="J4" s="284"/>
      <c r="K4" s="284"/>
      <c r="L4" s="285"/>
      <c r="M4" s="46"/>
    </row>
    <row r="5" spans="1:13" x14ac:dyDescent="0.45">
      <c r="A5" s="292" t="s">
        <v>55</v>
      </c>
      <c r="B5" s="240"/>
      <c r="C5" s="240"/>
      <c r="D5" s="240"/>
      <c r="E5" s="240" t="s">
        <v>56</v>
      </c>
      <c r="F5" s="240"/>
      <c r="G5" s="243" t="s">
        <v>55</v>
      </c>
      <c r="H5" s="243"/>
      <c r="I5" s="243"/>
      <c r="J5" s="241" t="s">
        <v>56</v>
      </c>
      <c r="K5" s="242"/>
      <c r="L5" s="52"/>
    </row>
    <row r="6" spans="1:13" x14ac:dyDescent="0.45">
      <c r="A6" s="293" t="s">
        <v>59</v>
      </c>
      <c r="B6" s="294"/>
      <c r="C6" s="294"/>
      <c r="D6" s="294"/>
      <c r="E6" s="258"/>
      <c r="F6" s="258"/>
      <c r="G6" s="252" t="s">
        <v>67</v>
      </c>
      <c r="H6" s="253"/>
      <c r="I6" s="254"/>
      <c r="J6" s="265"/>
      <c r="K6" s="266"/>
      <c r="L6" s="53"/>
    </row>
    <row r="7" spans="1:13" x14ac:dyDescent="0.45">
      <c r="A7" s="293" t="s">
        <v>60</v>
      </c>
      <c r="B7" s="294"/>
      <c r="C7" s="294"/>
      <c r="D7" s="294"/>
      <c r="E7" s="258"/>
      <c r="F7" s="258"/>
      <c r="G7" s="268" t="s">
        <v>61</v>
      </c>
      <c r="H7" s="269"/>
      <c r="I7" s="270"/>
      <c r="J7" s="267"/>
      <c r="K7" s="264"/>
      <c r="L7" s="53"/>
    </row>
    <row r="8" spans="1:13" x14ac:dyDescent="0.45">
      <c r="A8" s="244" t="s">
        <v>73</v>
      </c>
      <c r="B8" s="245"/>
      <c r="C8" s="245"/>
      <c r="D8" s="245"/>
      <c r="E8" s="258"/>
      <c r="F8" s="258"/>
      <c r="G8" s="249" t="s">
        <v>62</v>
      </c>
      <c r="H8" s="250"/>
      <c r="I8" s="251"/>
      <c r="J8" s="265"/>
      <c r="K8" s="266"/>
      <c r="L8" s="53"/>
    </row>
    <row r="9" spans="1:13" ht="19.5" thickBot="1" x14ac:dyDescent="0.5">
      <c r="A9" s="255" t="s">
        <v>74</v>
      </c>
      <c r="B9" s="256"/>
      <c r="C9" s="256"/>
      <c r="D9" s="257"/>
      <c r="E9" s="264"/>
      <c r="F9" s="258"/>
      <c r="G9" s="271" t="s">
        <v>54</v>
      </c>
      <c r="H9" s="272"/>
      <c r="I9" s="272"/>
      <c r="J9" s="273"/>
      <c r="K9" s="274"/>
      <c r="L9" s="53"/>
    </row>
    <row r="10" spans="1:13" ht="19.5" thickTop="1" x14ac:dyDescent="0.45">
      <c r="A10" s="246" t="s">
        <v>53</v>
      </c>
      <c r="B10" s="247"/>
      <c r="C10" s="247"/>
      <c r="D10" s="248"/>
      <c r="E10" s="258"/>
      <c r="F10" s="258"/>
      <c r="G10" s="259" t="s">
        <v>57</v>
      </c>
      <c r="H10" s="260"/>
      <c r="I10" s="261"/>
      <c r="J10" s="262"/>
      <c r="K10" s="263"/>
      <c r="L10" s="54" t="s">
        <v>58</v>
      </c>
      <c r="M10" s="50"/>
    </row>
    <row r="11" spans="1:13" x14ac:dyDescent="0.45">
      <c r="A11" s="280" t="s">
        <v>63</v>
      </c>
      <c r="B11" s="281"/>
      <c r="C11" s="281"/>
      <c r="D11" s="281"/>
      <c r="E11" s="281"/>
      <c r="F11" s="281"/>
      <c r="G11" s="281"/>
      <c r="H11" s="281"/>
      <c r="I11" s="281"/>
      <c r="J11" s="281"/>
      <c r="K11" s="281"/>
      <c r="L11" s="282"/>
      <c r="M11" s="46"/>
    </row>
    <row r="12" spans="1:13" ht="22.35" customHeight="1" x14ac:dyDescent="0.45">
      <c r="A12" s="290">
        <v>1</v>
      </c>
      <c r="B12" s="286"/>
      <c r="C12" s="286"/>
      <c r="D12" s="286"/>
      <c r="E12" s="286"/>
      <c r="F12" s="286"/>
      <c r="G12" s="286"/>
      <c r="H12" s="286"/>
      <c r="I12" s="286"/>
      <c r="J12" s="286"/>
      <c r="K12" s="286"/>
      <c r="L12" s="287"/>
      <c r="M12" s="47"/>
    </row>
    <row r="13" spans="1:13" ht="22.5" customHeight="1" x14ac:dyDescent="0.45">
      <c r="A13" s="291"/>
      <c r="B13" s="288"/>
      <c r="C13" s="288"/>
      <c r="D13" s="288"/>
      <c r="E13" s="288"/>
      <c r="F13" s="288"/>
      <c r="G13" s="288"/>
      <c r="H13" s="288"/>
      <c r="I13" s="288"/>
      <c r="J13" s="288"/>
      <c r="K13" s="288"/>
      <c r="L13" s="289"/>
      <c r="M13" s="47"/>
    </row>
    <row r="14" spans="1:13" ht="22.5" customHeight="1" x14ac:dyDescent="0.45">
      <c r="A14" s="290">
        <v>2</v>
      </c>
      <c r="B14" s="286"/>
      <c r="C14" s="286"/>
      <c r="D14" s="286"/>
      <c r="E14" s="286"/>
      <c r="F14" s="286"/>
      <c r="G14" s="286"/>
      <c r="H14" s="286"/>
      <c r="I14" s="286"/>
      <c r="J14" s="286"/>
      <c r="K14" s="286"/>
      <c r="L14" s="287"/>
      <c r="M14" s="47"/>
    </row>
    <row r="15" spans="1:13" ht="22.5" customHeight="1" x14ac:dyDescent="0.45">
      <c r="A15" s="291"/>
      <c r="B15" s="288"/>
      <c r="C15" s="288"/>
      <c r="D15" s="288"/>
      <c r="E15" s="288"/>
      <c r="F15" s="288"/>
      <c r="G15" s="288"/>
      <c r="H15" s="288"/>
      <c r="I15" s="288"/>
      <c r="J15" s="288"/>
      <c r="K15" s="288"/>
      <c r="L15" s="289"/>
      <c r="M15" s="47"/>
    </row>
    <row r="16" spans="1:13" ht="22.5" customHeight="1" x14ac:dyDescent="0.45">
      <c r="A16" s="290">
        <v>3</v>
      </c>
      <c r="B16" s="286"/>
      <c r="C16" s="286"/>
      <c r="D16" s="286"/>
      <c r="E16" s="286"/>
      <c r="F16" s="286"/>
      <c r="G16" s="286"/>
      <c r="H16" s="286"/>
      <c r="I16" s="286"/>
      <c r="J16" s="286"/>
      <c r="K16" s="286"/>
      <c r="L16" s="287"/>
      <c r="M16" s="47"/>
    </row>
    <row r="17" spans="1:13" ht="22.5" customHeight="1" x14ac:dyDescent="0.45">
      <c r="A17" s="291"/>
      <c r="B17" s="288"/>
      <c r="C17" s="288"/>
      <c r="D17" s="288"/>
      <c r="E17" s="288"/>
      <c r="F17" s="288"/>
      <c r="G17" s="288"/>
      <c r="H17" s="288"/>
      <c r="I17" s="288"/>
      <c r="J17" s="288"/>
      <c r="K17" s="288"/>
      <c r="L17" s="289"/>
      <c r="M17" s="47"/>
    </row>
    <row r="18" spans="1:13" ht="19.7" customHeight="1" x14ac:dyDescent="0.45">
      <c r="A18" s="283" t="s">
        <v>68</v>
      </c>
      <c r="B18" s="284"/>
      <c r="C18" s="284"/>
      <c r="D18" s="284"/>
      <c r="E18" s="284"/>
      <c r="F18" s="284"/>
      <c r="G18" s="284"/>
      <c r="H18" s="284"/>
      <c r="I18" s="284"/>
      <c r="J18" s="284"/>
      <c r="K18" s="284"/>
      <c r="L18" s="285"/>
      <c r="M18" s="46"/>
    </row>
    <row r="19" spans="1:13" ht="24" customHeight="1" x14ac:dyDescent="0.45">
      <c r="A19" s="290">
        <v>1</v>
      </c>
      <c r="B19" s="17" t="s">
        <v>64</v>
      </c>
      <c r="C19" s="299"/>
      <c r="D19" s="299"/>
      <c r="E19" s="299"/>
      <c r="F19" s="299"/>
      <c r="G19" s="299"/>
      <c r="H19" s="299"/>
      <c r="I19" s="299"/>
      <c r="J19" s="299"/>
      <c r="K19" s="299"/>
      <c r="L19" s="300"/>
      <c r="M19" s="48"/>
    </row>
    <row r="20" spans="1:13" ht="18.95" customHeight="1" x14ac:dyDescent="0.45">
      <c r="A20" s="297"/>
      <c r="B20" s="301" t="s">
        <v>65</v>
      </c>
      <c r="C20" s="304"/>
      <c r="D20" s="304"/>
      <c r="E20" s="304"/>
      <c r="F20" s="304"/>
      <c r="G20" s="304"/>
      <c r="H20" s="304"/>
      <c r="I20" s="304"/>
      <c r="J20" s="304"/>
      <c r="K20" s="304"/>
      <c r="L20" s="305"/>
      <c r="M20" s="48"/>
    </row>
    <row r="21" spans="1:13" ht="18.95" customHeight="1" x14ac:dyDescent="0.45">
      <c r="A21" s="297"/>
      <c r="B21" s="302"/>
      <c r="C21" s="304"/>
      <c r="D21" s="304"/>
      <c r="E21" s="304"/>
      <c r="F21" s="304"/>
      <c r="G21" s="304"/>
      <c r="H21" s="304"/>
      <c r="I21" s="304"/>
      <c r="J21" s="304"/>
      <c r="K21" s="304"/>
      <c r="L21" s="305"/>
      <c r="M21" s="48"/>
    </row>
    <row r="22" spans="1:13" ht="18.95" customHeight="1" x14ac:dyDescent="0.45">
      <c r="A22" s="297"/>
      <c r="B22" s="302"/>
      <c r="C22" s="304"/>
      <c r="D22" s="304"/>
      <c r="E22" s="304"/>
      <c r="F22" s="304"/>
      <c r="G22" s="304"/>
      <c r="H22" s="304"/>
      <c r="I22" s="304"/>
      <c r="J22" s="304"/>
      <c r="K22" s="304"/>
      <c r="L22" s="305"/>
      <c r="M22" s="48"/>
    </row>
    <row r="23" spans="1:13" ht="18.95" customHeight="1" x14ac:dyDescent="0.45">
      <c r="A23" s="297"/>
      <c r="B23" s="302"/>
      <c r="C23" s="304"/>
      <c r="D23" s="304"/>
      <c r="E23" s="304"/>
      <c r="F23" s="304"/>
      <c r="G23" s="304"/>
      <c r="H23" s="304"/>
      <c r="I23" s="304"/>
      <c r="J23" s="304"/>
      <c r="K23" s="304"/>
      <c r="L23" s="305"/>
      <c r="M23" s="48"/>
    </row>
    <row r="24" spans="1:13" ht="18.95" customHeight="1" x14ac:dyDescent="0.45">
      <c r="A24" s="297"/>
      <c r="B24" s="302"/>
      <c r="C24" s="304"/>
      <c r="D24" s="304"/>
      <c r="E24" s="304"/>
      <c r="F24" s="304"/>
      <c r="G24" s="304"/>
      <c r="H24" s="304"/>
      <c r="I24" s="304"/>
      <c r="J24" s="304"/>
      <c r="K24" s="304"/>
      <c r="L24" s="305"/>
      <c r="M24" s="48"/>
    </row>
    <row r="25" spans="1:13" ht="18.95" customHeight="1" x14ac:dyDescent="0.45">
      <c r="A25" s="291"/>
      <c r="B25" s="303"/>
      <c r="C25" s="306"/>
      <c r="D25" s="306"/>
      <c r="E25" s="306"/>
      <c r="F25" s="306"/>
      <c r="G25" s="306"/>
      <c r="H25" s="306"/>
      <c r="I25" s="306"/>
      <c r="J25" s="306"/>
      <c r="K25" s="306"/>
      <c r="L25" s="307"/>
      <c r="M25" s="48"/>
    </row>
    <row r="26" spans="1:13" ht="24" customHeight="1" x14ac:dyDescent="0.45">
      <c r="A26" s="290">
        <v>2</v>
      </c>
      <c r="B26" s="17" t="s">
        <v>64</v>
      </c>
      <c r="C26" s="299"/>
      <c r="D26" s="299"/>
      <c r="E26" s="299"/>
      <c r="F26" s="299"/>
      <c r="G26" s="299"/>
      <c r="H26" s="299"/>
      <c r="I26" s="299"/>
      <c r="J26" s="299"/>
      <c r="K26" s="299"/>
      <c r="L26" s="300"/>
      <c r="M26" s="48"/>
    </row>
    <row r="27" spans="1:13" ht="18.95" customHeight="1" x14ac:dyDescent="0.45">
      <c r="A27" s="297"/>
      <c r="B27" s="301" t="s">
        <v>65</v>
      </c>
      <c r="C27" s="304"/>
      <c r="D27" s="304"/>
      <c r="E27" s="304"/>
      <c r="F27" s="304"/>
      <c r="G27" s="304"/>
      <c r="H27" s="304"/>
      <c r="I27" s="304"/>
      <c r="J27" s="304"/>
      <c r="K27" s="304"/>
      <c r="L27" s="305"/>
      <c r="M27" s="48"/>
    </row>
    <row r="28" spans="1:13" ht="18.95" customHeight="1" x14ac:dyDescent="0.45">
      <c r="A28" s="297"/>
      <c r="B28" s="302"/>
      <c r="C28" s="304"/>
      <c r="D28" s="304"/>
      <c r="E28" s="304"/>
      <c r="F28" s="304"/>
      <c r="G28" s="304"/>
      <c r="H28" s="304"/>
      <c r="I28" s="304"/>
      <c r="J28" s="304"/>
      <c r="K28" s="304"/>
      <c r="L28" s="305"/>
      <c r="M28" s="48"/>
    </row>
    <row r="29" spans="1:13" ht="18.95" customHeight="1" x14ac:dyDescent="0.45">
      <c r="A29" s="297"/>
      <c r="B29" s="302"/>
      <c r="C29" s="304"/>
      <c r="D29" s="304"/>
      <c r="E29" s="304"/>
      <c r="F29" s="304"/>
      <c r="G29" s="304"/>
      <c r="H29" s="304"/>
      <c r="I29" s="304"/>
      <c r="J29" s="304"/>
      <c r="K29" s="304"/>
      <c r="L29" s="305"/>
      <c r="M29" s="48"/>
    </row>
    <row r="30" spans="1:13" ht="18.95" customHeight="1" x14ac:dyDescent="0.45">
      <c r="A30" s="297"/>
      <c r="B30" s="302"/>
      <c r="C30" s="304"/>
      <c r="D30" s="304"/>
      <c r="E30" s="304"/>
      <c r="F30" s="304"/>
      <c r="G30" s="304"/>
      <c r="H30" s="304"/>
      <c r="I30" s="304"/>
      <c r="J30" s="304"/>
      <c r="K30" s="304"/>
      <c r="L30" s="305"/>
      <c r="M30" s="48"/>
    </row>
    <row r="31" spans="1:13" ht="18.95" customHeight="1" x14ac:dyDescent="0.45">
      <c r="A31" s="297"/>
      <c r="B31" s="302"/>
      <c r="C31" s="304"/>
      <c r="D31" s="304"/>
      <c r="E31" s="304"/>
      <c r="F31" s="304"/>
      <c r="G31" s="304"/>
      <c r="H31" s="304"/>
      <c r="I31" s="304"/>
      <c r="J31" s="304"/>
      <c r="K31" s="304"/>
      <c r="L31" s="305"/>
      <c r="M31" s="48"/>
    </row>
    <row r="32" spans="1:13" ht="18.95" customHeight="1" x14ac:dyDescent="0.45">
      <c r="A32" s="291"/>
      <c r="B32" s="303"/>
      <c r="C32" s="306"/>
      <c r="D32" s="306"/>
      <c r="E32" s="306"/>
      <c r="F32" s="306"/>
      <c r="G32" s="306"/>
      <c r="H32" s="306"/>
      <c r="I32" s="306"/>
      <c r="J32" s="306"/>
      <c r="K32" s="306"/>
      <c r="L32" s="307"/>
      <c r="M32" s="48"/>
    </row>
    <row r="33" spans="1:13" ht="24" customHeight="1" x14ac:dyDescent="0.45">
      <c r="A33" s="290">
        <v>3</v>
      </c>
      <c r="B33" s="17" t="s">
        <v>64</v>
      </c>
      <c r="C33" s="299"/>
      <c r="D33" s="299"/>
      <c r="E33" s="299"/>
      <c r="F33" s="299"/>
      <c r="G33" s="299"/>
      <c r="H33" s="299"/>
      <c r="I33" s="299"/>
      <c r="J33" s="299"/>
      <c r="K33" s="299"/>
      <c r="L33" s="300"/>
      <c r="M33" s="48"/>
    </row>
    <row r="34" spans="1:13" ht="18.95" customHeight="1" x14ac:dyDescent="0.45">
      <c r="A34" s="297"/>
      <c r="B34" s="301" t="s">
        <v>65</v>
      </c>
      <c r="C34" s="304"/>
      <c r="D34" s="304"/>
      <c r="E34" s="304"/>
      <c r="F34" s="304"/>
      <c r="G34" s="304"/>
      <c r="H34" s="304"/>
      <c r="I34" s="304"/>
      <c r="J34" s="304"/>
      <c r="K34" s="304"/>
      <c r="L34" s="305"/>
      <c r="M34" s="48"/>
    </row>
    <row r="35" spans="1:13" ht="18.95" customHeight="1" x14ac:dyDescent="0.45">
      <c r="A35" s="297"/>
      <c r="B35" s="302"/>
      <c r="C35" s="304"/>
      <c r="D35" s="304"/>
      <c r="E35" s="304"/>
      <c r="F35" s="304"/>
      <c r="G35" s="304"/>
      <c r="H35" s="304"/>
      <c r="I35" s="304"/>
      <c r="J35" s="304"/>
      <c r="K35" s="304"/>
      <c r="L35" s="305"/>
      <c r="M35" s="48"/>
    </row>
    <row r="36" spans="1:13" ht="18.95" customHeight="1" x14ac:dyDescent="0.45">
      <c r="A36" s="297"/>
      <c r="B36" s="302"/>
      <c r="C36" s="304"/>
      <c r="D36" s="304"/>
      <c r="E36" s="304"/>
      <c r="F36" s="304"/>
      <c r="G36" s="304"/>
      <c r="H36" s="304"/>
      <c r="I36" s="304"/>
      <c r="J36" s="304"/>
      <c r="K36" s="304"/>
      <c r="L36" s="305"/>
      <c r="M36" s="48"/>
    </row>
    <row r="37" spans="1:13" ht="18.95" customHeight="1" x14ac:dyDescent="0.45">
      <c r="A37" s="297"/>
      <c r="B37" s="302"/>
      <c r="C37" s="304"/>
      <c r="D37" s="304"/>
      <c r="E37" s="304"/>
      <c r="F37" s="304"/>
      <c r="G37" s="304"/>
      <c r="H37" s="304"/>
      <c r="I37" s="304"/>
      <c r="J37" s="304"/>
      <c r="K37" s="304"/>
      <c r="L37" s="305"/>
      <c r="M37" s="48"/>
    </row>
    <row r="38" spans="1:13" ht="18.95" customHeight="1" x14ac:dyDescent="0.45">
      <c r="A38" s="297"/>
      <c r="B38" s="302"/>
      <c r="C38" s="304"/>
      <c r="D38" s="304"/>
      <c r="E38" s="304"/>
      <c r="F38" s="304"/>
      <c r="G38" s="304"/>
      <c r="H38" s="304"/>
      <c r="I38" s="304"/>
      <c r="J38" s="304"/>
      <c r="K38" s="304"/>
      <c r="L38" s="305"/>
      <c r="M38" s="48"/>
    </row>
    <row r="39" spans="1:13" ht="18.95" customHeight="1" thickBot="1" x14ac:dyDescent="0.5">
      <c r="A39" s="298"/>
      <c r="B39" s="308"/>
      <c r="C39" s="309"/>
      <c r="D39" s="309"/>
      <c r="E39" s="309"/>
      <c r="F39" s="309"/>
      <c r="G39" s="309"/>
      <c r="H39" s="309"/>
      <c r="I39" s="309"/>
      <c r="J39" s="309"/>
      <c r="K39" s="309"/>
      <c r="L39" s="310"/>
      <c r="M39" s="48"/>
    </row>
  </sheetData>
  <mergeCells count="49">
    <mergeCell ref="A19:A25"/>
    <mergeCell ref="A26:A32"/>
    <mergeCell ref="A33:A39"/>
    <mergeCell ref="C26:L26"/>
    <mergeCell ref="B27:B32"/>
    <mergeCell ref="C27:L32"/>
    <mergeCell ref="C33:L33"/>
    <mergeCell ref="B34:B39"/>
    <mergeCell ref="C34:L39"/>
    <mergeCell ref="C20:L25"/>
    <mergeCell ref="B20:B25"/>
    <mergeCell ref="C19:L19"/>
    <mergeCell ref="A1:L1"/>
    <mergeCell ref="A3:B3"/>
    <mergeCell ref="A11:L11"/>
    <mergeCell ref="A18:L18"/>
    <mergeCell ref="B12:L13"/>
    <mergeCell ref="B14:L15"/>
    <mergeCell ref="B16:L17"/>
    <mergeCell ref="A12:A13"/>
    <mergeCell ref="A14:A15"/>
    <mergeCell ref="A16:A17"/>
    <mergeCell ref="A4:L4"/>
    <mergeCell ref="A5:D5"/>
    <mergeCell ref="A6:D6"/>
    <mergeCell ref="A7:D7"/>
    <mergeCell ref="C3:G3"/>
    <mergeCell ref="I3:L3"/>
    <mergeCell ref="J7:K7"/>
    <mergeCell ref="J8:K8"/>
    <mergeCell ref="G7:I7"/>
    <mergeCell ref="G9:I9"/>
    <mergeCell ref="J9:K9"/>
    <mergeCell ref="E5:F5"/>
    <mergeCell ref="J5:K5"/>
    <mergeCell ref="G5:I5"/>
    <mergeCell ref="A8:D8"/>
    <mergeCell ref="A10:D10"/>
    <mergeCell ref="G8:I8"/>
    <mergeCell ref="G6:I6"/>
    <mergeCell ref="A9:D9"/>
    <mergeCell ref="E6:F6"/>
    <mergeCell ref="E7:F7"/>
    <mergeCell ref="E8:F8"/>
    <mergeCell ref="G10:I10"/>
    <mergeCell ref="J10:K10"/>
    <mergeCell ref="E9:F9"/>
    <mergeCell ref="E10:F10"/>
    <mergeCell ref="J6:K6"/>
  </mergeCells>
  <phoneticPr fontId="1"/>
  <printOptions horizontalCentered="1"/>
  <pageMargins left="0.31496062992125984" right="0.31496062992125984" top="0.39370078740157483" bottom="0.39370078740157483" header="0" footer="0"/>
  <pageSetup paperSize="9" orientation="portrait" r:id="rId1"/>
  <headerFooter>
    <oddHeader>&amp;C&amp;8日本緩和医療学会　緩和ケアチームセルフチェックプログラム</oddHeader>
    <oddFooter xml:space="preserve">&amp;C&amp;9
&amp;P&amp;R&amp;6専門的・横断的緩和ケア推進委員会 緩和ケアチーム自施設評価WPG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04" r:id="rId4" name="Group Box 8">
              <controlPr defaultSize="0" autoFill="0" autoPict="0">
                <anchor moveWithCells="1">
                  <from>
                    <xdr:col>12</xdr:col>
                    <xdr:colOff>0</xdr:colOff>
                    <xdr:row>18</xdr:row>
                    <xdr:rowOff>171450</xdr:rowOff>
                  </from>
                  <to>
                    <xdr:col>16</xdr:col>
                    <xdr:colOff>581025</xdr:colOff>
                    <xdr:row>20</xdr:row>
                    <xdr:rowOff>66675</xdr:rowOff>
                  </to>
                </anchor>
              </controlPr>
            </control>
          </mc:Choice>
        </mc:AlternateContent>
        <mc:AlternateContent xmlns:mc="http://schemas.openxmlformats.org/markup-compatibility/2006">
          <mc:Choice Requires="x14">
            <control shapeId="4110" r:id="rId5" name="Group Box 14">
              <controlPr defaultSize="0" autoFill="0" autoPict="0">
                <anchor moveWithCells="1">
                  <from>
                    <xdr:col>12</xdr:col>
                    <xdr:colOff>0</xdr:colOff>
                    <xdr:row>25</xdr:row>
                    <xdr:rowOff>200025</xdr:rowOff>
                  </from>
                  <to>
                    <xdr:col>16</xdr:col>
                    <xdr:colOff>581025</xdr:colOff>
                    <xdr:row>27</xdr:row>
                    <xdr:rowOff>104775</xdr:rowOff>
                  </to>
                </anchor>
              </controlPr>
            </control>
          </mc:Choice>
        </mc:AlternateContent>
        <mc:AlternateContent xmlns:mc="http://schemas.openxmlformats.org/markup-compatibility/2006">
          <mc:Choice Requires="x14">
            <control shapeId="4116" r:id="rId6" name="Group Box 20">
              <controlPr defaultSize="0" autoFill="0" autoPict="0">
                <anchor moveWithCells="1">
                  <from>
                    <xdr:col>12</xdr:col>
                    <xdr:colOff>0</xdr:colOff>
                    <xdr:row>32</xdr:row>
                    <xdr:rowOff>238125</xdr:rowOff>
                  </from>
                  <to>
                    <xdr:col>16</xdr:col>
                    <xdr:colOff>581025</xdr:colOff>
                    <xdr:row>34</xdr:row>
                    <xdr:rowOff>152400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1">
    <tabColor theme="6"/>
    <pageSetUpPr fitToPage="1"/>
  </sheetPr>
  <dimension ref="A1:AE236"/>
  <sheetViews>
    <sheetView workbookViewId="0">
      <pane xSplit="9" ySplit="2" topLeftCell="J3" activePane="bottomRight" state="frozen"/>
      <selection activeCell="C3" sqref="C3:G3"/>
      <selection pane="topRight" activeCell="C3" sqref="C3:G3"/>
      <selection pane="bottomLeft" activeCell="C3" sqref="C3:G3"/>
      <selection pane="bottomRight"/>
    </sheetView>
  </sheetViews>
  <sheetFormatPr defaultRowHeight="18.75" x14ac:dyDescent="0.45"/>
  <cols>
    <col min="1" max="1" width="2.21875" style="27" customWidth="1"/>
    <col min="2" max="9" width="6.5546875" style="28" customWidth="1"/>
    <col min="10" max="10" width="3.21875" style="22" customWidth="1"/>
    <col min="11" max="23" width="5.77734375" style="22" customWidth="1"/>
    <col min="24" max="28" width="7.77734375" style="22" customWidth="1"/>
    <col min="29" max="29" width="7.77734375" customWidth="1"/>
    <col min="30" max="31" width="7.77734375" style="22" customWidth="1"/>
  </cols>
  <sheetData>
    <row r="1" spans="1:31" x14ac:dyDescent="0.45">
      <c r="A1" s="34" t="s">
        <v>132</v>
      </c>
      <c r="B1" s="34"/>
      <c r="C1" s="35"/>
      <c r="D1" s="35"/>
      <c r="E1" s="35"/>
      <c r="F1" s="35"/>
      <c r="G1" s="35"/>
      <c r="H1" s="36"/>
      <c r="I1" s="38"/>
      <c r="J1" s="125" t="s">
        <v>165</v>
      </c>
      <c r="K1" s="24"/>
      <c r="L1" s="24"/>
      <c r="M1" s="24"/>
      <c r="N1" s="24"/>
      <c r="O1" s="24"/>
      <c r="P1" s="24"/>
      <c r="Q1" s="24"/>
      <c r="R1" s="24"/>
      <c r="S1" s="24"/>
      <c r="T1" s="24"/>
      <c r="U1" s="24"/>
      <c r="V1" s="24"/>
      <c r="W1" s="24"/>
      <c r="X1" s="313" t="s">
        <v>75</v>
      </c>
      <c r="Y1" s="313"/>
      <c r="Z1" s="313"/>
      <c r="AA1" s="313"/>
      <c r="AB1" s="313"/>
      <c r="AC1" s="29" t="s">
        <v>76</v>
      </c>
      <c r="AD1" s="30" t="s">
        <v>77</v>
      </c>
      <c r="AE1" s="31" t="s">
        <v>78</v>
      </c>
    </row>
    <row r="2" spans="1:31" ht="42.75" x14ac:dyDescent="0.45">
      <c r="A2" s="37"/>
      <c r="B2" s="37"/>
      <c r="C2" s="37"/>
      <c r="D2" s="37"/>
      <c r="E2" s="37"/>
      <c r="F2" s="37"/>
      <c r="G2" s="37"/>
      <c r="H2" s="37"/>
      <c r="I2" s="37"/>
      <c r="J2" s="23" t="s">
        <v>80</v>
      </c>
      <c r="K2" s="23">
        <v>1</v>
      </c>
      <c r="L2" s="23">
        <v>2</v>
      </c>
      <c r="M2" s="23">
        <v>3</v>
      </c>
      <c r="N2" s="23">
        <v>4</v>
      </c>
      <c r="O2" s="23">
        <v>5</v>
      </c>
      <c r="P2" s="23">
        <v>6</v>
      </c>
      <c r="Q2" s="23">
        <v>7</v>
      </c>
      <c r="R2" s="23">
        <v>8</v>
      </c>
      <c r="S2" s="23">
        <v>9</v>
      </c>
      <c r="T2" s="23">
        <v>10</v>
      </c>
      <c r="U2" s="23">
        <v>11</v>
      </c>
      <c r="V2" s="23">
        <v>12</v>
      </c>
      <c r="W2" s="23"/>
      <c r="X2" s="39" t="s">
        <v>81</v>
      </c>
      <c r="Y2" s="39" t="s">
        <v>82</v>
      </c>
      <c r="Z2" s="39" t="s">
        <v>83</v>
      </c>
      <c r="AA2" s="39" t="s">
        <v>84</v>
      </c>
      <c r="AB2" s="40" t="s">
        <v>79</v>
      </c>
      <c r="AC2" s="41" t="s">
        <v>85</v>
      </c>
      <c r="AD2" s="32"/>
      <c r="AE2" s="33"/>
    </row>
    <row r="3" spans="1:31" ht="19.5" customHeight="1" x14ac:dyDescent="0.45">
      <c r="A3" s="314" t="s">
        <v>121</v>
      </c>
      <c r="B3" s="315"/>
      <c r="C3" s="315"/>
      <c r="D3" s="315"/>
      <c r="E3" s="315"/>
      <c r="F3" s="315"/>
      <c r="G3" s="315"/>
      <c r="H3" s="315"/>
      <c r="I3" s="315"/>
      <c r="J3" s="3"/>
      <c r="K3" s="3"/>
      <c r="L3" s="3"/>
      <c r="M3" s="3"/>
      <c r="N3" s="3"/>
      <c r="O3" s="3"/>
      <c r="P3" s="3"/>
      <c r="Q3" s="3"/>
      <c r="R3" s="3"/>
      <c r="S3" s="3"/>
      <c r="T3" s="3"/>
      <c r="U3" s="3"/>
      <c r="V3" s="3"/>
      <c r="W3" s="3"/>
      <c r="X3" s="3"/>
      <c r="Y3" s="3"/>
      <c r="Z3" s="3"/>
      <c r="AA3" s="3"/>
      <c r="AB3" s="3"/>
      <c r="AD3" s="3"/>
      <c r="AE3" s="3"/>
    </row>
    <row r="4" spans="1:31" ht="14.25" customHeight="1" x14ac:dyDescent="0.45">
      <c r="A4" s="112"/>
      <c r="B4" s="113"/>
      <c r="C4" s="113"/>
      <c r="D4" s="113"/>
      <c r="E4" s="113"/>
      <c r="F4" s="113"/>
      <c r="G4" s="113"/>
      <c r="H4" s="113"/>
      <c r="I4" s="113"/>
      <c r="J4" s="3"/>
      <c r="K4" s="3"/>
      <c r="L4" s="3"/>
      <c r="M4" s="3"/>
      <c r="N4" s="3"/>
      <c r="O4" s="3"/>
      <c r="P4" s="3"/>
      <c r="Q4" s="3"/>
      <c r="R4" s="3"/>
      <c r="S4" s="3"/>
      <c r="T4" s="3"/>
      <c r="U4" s="3"/>
      <c r="V4" s="3"/>
      <c r="W4" s="3"/>
      <c r="X4" s="3"/>
      <c r="Y4" s="3"/>
      <c r="Z4" s="3"/>
      <c r="AA4" s="3"/>
      <c r="AB4" s="3"/>
      <c r="AD4" s="3"/>
      <c r="AE4" s="3"/>
    </row>
    <row r="5" spans="1:31" ht="15" customHeight="1" x14ac:dyDescent="0.45">
      <c r="A5" s="44" t="s">
        <v>1</v>
      </c>
      <c r="B5" s="316" t="s">
        <v>2</v>
      </c>
      <c r="C5" s="316"/>
      <c r="D5" s="316"/>
      <c r="E5" s="316"/>
      <c r="F5" s="316"/>
      <c r="G5" s="316"/>
      <c r="H5" s="316"/>
      <c r="I5" s="316"/>
      <c r="J5" s="3"/>
      <c r="K5" s="3"/>
      <c r="L5" s="3"/>
      <c r="M5" s="3"/>
      <c r="N5" s="3"/>
      <c r="O5" s="3"/>
      <c r="P5" s="3"/>
      <c r="Q5" s="3"/>
      <c r="R5" s="3"/>
      <c r="S5" s="3"/>
      <c r="T5" s="3"/>
      <c r="U5" s="3"/>
      <c r="V5" s="3"/>
      <c r="W5" s="3"/>
      <c r="X5" s="3"/>
      <c r="Y5" s="3"/>
      <c r="Z5" s="3"/>
      <c r="AA5" s="3"/>
      <c r="AB5" s="3"/>
      <c r="AD5" s="3"/>
      <c r="AE5" s="3"/>
    </row>
    <row r="6" spans="1:31" ht="27" customHeight="1" x14ac:dyDescent="0.45">
      <c r="A6" s="87" t="s">
        <v>3</v>
      </c>
      <c r="B6" s="311" t="s">
        <v>107</v>
      </c>
      <c r="C6" s="311"/>
      <c r="D6" s="311"/>
      <c r="E6" s="311"/>
      <c r="F6" s="311"/>
      <c r="G6" s="311"/>
      <c r="H6" s="311"/>
      <c r="I6" s="311"/>
      <c r="J6" s="88"/>
      <c r="K6" s="88"/>
      <c r="L6" s="88"/>
      <c r="M6" s="88"/>
      <c r="N6" s="88"/>
      <c r="O6" s="88"/>
      <c r="P6" s="88"/>
      <c r="Q6" s="88"/>
      <c r="R6" s="88"/>
      <c r="S6" s="88"/>
      <c r="T6" s="88"/>
      <c r="U6" s="88"/>
      <c r="V6" s="88"/>
      <c r="W6" s="88"/>
      <c r="X6" s="88">
        <f>COUNTIF(K6:V6,"1")</f>
        <v>0</v>
      </c>
      <c r="Y6" s="88">
        <f>COUNTIF(K6:V6,"2")</f>
        <v>0</v>
      </c>
      <c r="Z6" s="88">
        <f>COUNTIF(K6:V6,"3")</f>
        <v>0</v>
      </c>
      <c r="AA6" s="88">
        <f>COUNTIF(K6:V6,"4")</f>
        <v>0</v>
      </c>
      <c r="AB6" s="88">
        <f>COUNTIF(K6:V6,"5")</f>
        <v>0</v>
      </c>
      <c r="AC6" s="89" t="e">
        <f>((1*X6)+(2*Y6)+(3*Z6)+(4*AA6))/(SUM(X6:AA6))</f>
        <v>#DIV/0!</v>
      </c>
      <c r="AD6" s="88" t="e">
        <f>SMALL(K6:V6,COUNTIF(K6:V6,"=&gt;4")+1)</f>
        <v>#NUM!</v>
      </c>
      <c r="AE6" s="88" t="e">
        <f>LARGE(K6:V6,COUNTIF(K6:V6,"&gt;4")+1)</f>
        <v>#NUM!</v>
      </c>
    </row>
    <row r="7" spans="1:31" ht="27" customHeight="1" x14ac:dyDescent="0.45">
      <c r="A7" s="42" t="s">
        <v>4</v>
      </c>
      <c r="B7" s="312" t="s">
        <v>40</v>
      </c>
      <c r="C7" s="312"/>
      <c r="D7" s="312"/>
      <c r="E7" s="312"/>
      <c r="F7" s="312"/>
      <c r="G7" s="312"/>
      <c r="H7" s="312"/>
      <c r="I7" s="312"/>
      <c r="J7" s="3"/>
      <c r="K7" s="3"/>
      <c r="L7" s="3"/>
      <c r="M7" s="3"/>
      <c r="N7" s="3"/>
      <c r="O7" s="3"/>
      <c r="P7" s="3"/>
      <c r="Q7" s="3"/>
      <c r="R7" s="3"/>
      <c r="S7" s="3"/>
      <c r="T7" s="3"/>
      <c r="U7" s="3"/>
      <c r="V7" s="3"/>
      <c r="W7" s="3"/>
      <c r="X7" s="3">
        <f>COUNTIF(K7:V7,"1")</f>
        <v>0</v>
      </c>
      <c r="Y7" s="3">
        <f>COUNTIF(K7:V7,"2")</f>
        <v>0</v>
      </c>
      <c r="Z7" s="3">
        <f>COUNTIF(K7:V7,"3")</f>
        <v>0</v>
      </c>
      <c r="AA7" s="3">
        <f>COUNTIF(K7:V7,"4")</f>
        <v>0</v>
      </c>
      <c r="AB7" s="3">
        <f>COUNTIF(K7:V7,"5")</f>
        <v>0</v>
      </c>
      <c r="AC7" s="43" t="e">
        <f>((1*X7)+(2*Y7)+(3*Z7)+(4*AA7))/(SUM(X7:AA7))</f>
        <v>#DIV/0!</v>
      </c>
      <c r="AD7" s="3" t="e">
        <f>SMALL(K7:V7,COUNTIF(K7:V7,"=&gt;4")+1)</f>
        <v>#NUM!</v>
      </c>
      <c r="AE7" s="3" t="e">
        <f>LARGE(K7:V7,COUNTIF(K7:V7,"&gt;4")+1)</f>
        <v>#NUM!</v>
      </c>
    </row>
    <row r="8" spans="1:31" ht="27" customHeight="1" x14ac:dyDescent="0.45">
      <c r="A8" s="87" t="s">
        <v>5</v>
      </c>
      <c r="B8" s="311" t="s">
        <v>41</v>
      </c>
      <c r="C8" s="311"/>
      <c r="D8" s="311"/>
      <c r="E8" s="311"/>
      <c r="F8" s="311"/>
      <c r="G8" s="311"/>
      <c r="H8" s="311"/>
      <c r="I8" s="311"/>
      <c r="J8" s="88"/>
      <c r="K8" s="88"/>
      <c r="L8" s="88"/>
      <c r="M8" s="88"/>
      <c r="N8" s="88"/>
      <c r="O8" s="88"/>
      <c r="P8" s="88"/>
      <c r="Q8" s="88"/>
      <c r="R8" s="88"/>
      <c r="S8" s="88"/>
      <c r="T8" s="88"/>
      <c r="U8" s="88"/>
      <c r="V8" s="88"/>
      <c r="W8" s="88"/>
      <c r="X8" s="88">
        <f>COUNTIF(K8:V8,"1")</f>
        <v>0</v>
      </c>
      <c r="Y8" s="88">
        <f>COUNTIF(K8:V8,"2")</f>
        <v>0</v>
      </c>
      <c r="Z8" s="88">
        <f>COUNTIF(K8:V8,"3")</f>
        <v>0</v>
      </c>
      <c r="AA8" s="88">
        <f>COUNTIF(K8:V8,"4")</f>
        <v>0</v>
      </c>
      <c r="AB8" s="88">
        <f>COUNTIF(K8:V8,"5")</f>
        <v>0</v>
      </c>
      <c r="AC8" s="89" t="e">
        <f>((1*X8)+(2*Y8)+(3*Z8)+(4*AA8))/(SUM(X8:AA8))</f>
        <v>#DIV/0!</v>
      </c>
      <c r="AD8" s="88" t="e">
        <f>SMALL(K8:V8,COUNTIF(K8:V8,"=&gt;4")+1)</f>
        <v>#NUM!</v>
      </c>
      <c r="AE8" s="88" t="e">
        <f>LARGE(K8:V8,COUNTIF(K8:V8,"&gt;4")+1)</f>
        <v>#NUM!</v>
      </c>
    </row>
    <row r="9" spans="1:31" ht="27" customHeight="1" x14ac:dyDescent="0.45">
      <c r="A9" s="42" t="s">
        <v>6</v>
      </c>
      <c r="B9" s="312" t="s">
        <v>39</v>
      </c>
      <c r="C9" s="312"/>
      <c r="D9" s="312"/>
      <c r="E9" s="312"/>
      <c r="F9" s="312"/>
      <c r="G9" s="312"/>
      <c r="H9" s="312"/>
      <c r="I9" s="312"/>
      <c r="J9" s="3"/>
      <c r="K9" s="3"/>
      <c r="L9" s="3"/>
      <c r="M9" s="3"/>
      <c r="N9" s="3"/>
      <c r="O9" s="3"/>
      <c r="P9" s="3"/>
      <c r="Q9" s="3"/>
      <c r="R9" s="3"/>
      <c r="S9" s="3"/>
      <c r="T9" s="3"/>
      <c r="U9" s="3"/>
      <c r="V9" s="3"/>
      <c r="W9" s="3"/>
      <c r="X9" s="3">
        <f>COUNTIF(K9:V9,"1")</f>
        <v>0</v>
      </c>
      <c r="Y9" s="3">
        <f>COUNTIF(K9:V9,"2")</f>
        <v>0</v>
      </c>
      <c r="Z9" s="3">
        <f>COUNTIF(K9:V9,"3")</f>
        <v>0</v>
      </c>
      <c r="AA9" s="3">
        <f>COUNTIF(K9:V9,"4")</f>
        <v>0</v>
      </c>
      <c r="AB9" s="3">
        <f>COUNTIF(K9:V9,"5")</f>
        <v>0</v>
      </c>
      <c r="AC9" s="43" t="e">
        <f t="shared" ref="AC9:AC44" si="0">((1*X9)+(2*Y9)+(3*Z9)+(4*AA9))/(SUM(X9:AA9))</f>
        <v>#DIV/0!</v>
      </c>
      <c r="AD9" s="3" t="e">
        <f>SMALL(K9:V9,COUNTIF(K9:V9,"=&gt;4")+1)</f>
        <v>#NUM!</v>
      </c>
      <c r="AE9" s="3" t="e">
        <f>LARGE(K9:V9,COUNTIF(K9:V9,"&gt;4")+1)</f>
        <v>#NUM!</v>
      </c>
    </row>
    <row r="10" spans="1:31" ht="27" customHeight="1" x14ac:dyDescent="0.45">
      <c r="A10" s="87" t="s">
        <v>7</v>
      </c>
      <c r="B10" s="311" t="s">
        <v>46</v>
      </c>
      <c r="C10" s="311"/>
      <c r="D10" s="311"/>
      <c r="E10" s="311"/>
      <c r="F10" s="311"/>
      <c r="G10" s="311"/>
      <c r="H10" s="311"/>
      <c r="I10" s="311"/>
      <c r="J10" s="88"/>
      <c r="K10" s="88"/>
      <c r="L10" s="88"/>
      <c r="M10" s="88"/>
      <c r="N10" s="88"/>
      <c r="O10" s="88"/>
      <c r="P10" s="88"/>
      <c r="Q10" s="88"/>
      <c r="R10" s="88"/>
      <c r="S10" s="88"/>
      <c r="T10" s="88"/>
      <c r="U10" s="88"/>
      <c r="V10" s="88"/>
      <c r="W10" s="88"/>
      <c r="X10" s="88">
        <f>COUNTIF(K10:V10,"1")</f>
        <v>0</v>
      </c>
      <c r="Y10" s="88">
        <f>COUNTIF(K10:V10,"2")</f>
        <v>0</v>
      </c>
      <c r="Z10" s="88">
        <f>COUNTIF(K10:V10,"3")</f>
        <v>0</v>
      </c>
      <c r="AA10" s="88">
        <f>COUNTIF(K10:V10,"4")</f>
        <v>0</v>
      </c>
      <c r="AB10" s="88">
        <f>COUNTIF(K10:V10,"5")</f>
        <v>0</v>
      </c>
      <c r="AC10" s="89" t="e">
        <f t="shared" si="0"/>
        <v>#DIV/0!</v>
      </c>
      <c r="AD10" s="88" t="e">
        <f>SMALL(K10:V10,COUNTIF(K10:V10,"=&gt;4")+1)</f>
        <v>#NUM!</v>
      </c>
      <c r="AE10" s="88" t="e">
        <f>LARGE(K10:V10,COUNTIF(K10:V10,"&gt;4")+1)</f>
        <v>#NUM!</v>
      </c>
    </row>
    <row r="11" spans="1:31" ht="15" customHeight="1" x14ac:dyDescent="0.45">
      <c r="A11" s="44" t="s">
        <v>9</v>
      </c>
      <c r="B11" s="316" t="s">
        <v>8</v>
      </c>
      <c r="C11" s="316"/>
      <c r="D11" s="316"/>
      <c r="E11" s="316"/>
      <c r="F11" s="316"/>
      <c r="G11" s="316"/>
      <c r="H11" s="316"/>
      <c r="I11" s="316"/>
      <c r="J11" s="3"/>
      <c r="K11" s="3"/>
      <c r="L11" s="3"/>
      <c r="M11" s="3"/>
      <c r="N11" s="3"/>
      <c r="O11" s="3"/>
      <c r="P11" s="3"/>
      <c r="Q11" s="3"/>
      <c r="R11" s="3"/>
      <c r="S11" s="3"/>
      <c r="T11" s="3"/>
      <c r="U11" s="3"/>
      <c r="V11" s="3"/>
      <c r="W11" s="3"/>
      <c r="X11" s="3"/>
      <c r="Y11" s="3"/>
      <c r="Z11" s="3"/>
      <c r="AA11" s="3"/>
      <c r="AB11" s="3"/>
      <c r="AC11" s="43"/>
      <c r="AD11" s="3"/>
      <c r="AE11" s="3"/>
    </row>
    <row r="12" spans="1:31" ht="27" customHeight="1" x14ac:dyDescent="0.45">
      <c r="A12" s="87" t="s">
        <v>3</v>
      </c>
      <c r="B12" s="311" t="s">
        <v>42</v>
      </c>
      <c r="C12" s="311"/>
      <c r="D12" s="311"/>
      <c r="E12" s="311"/>
      <c r="F12" s="311"/>
      <c r="G12" s="311"/>
      <c r="H12" s="311"/>
      <c r="I12" s="311"/>
      <c r="J12" s="88"/>
      <c r="K12" s="88"/>
      <c r="L12" s="88"/>
      <c r="M12" s="88"/>
      <c r="N12" s="88"/>
      <c r="O12" s="88"/>
      <c r="P12" s="88"/>
      <c r="Q12" s="88"/>
      <c r="R12" s="88"/>
      <c r="S12" s="88"/>
      <c r="T12" s="88"/>
      <c r="U12" s="88"/>
      <c r="V12" s="88"/>
      <c r="W12" s="88"/>
      <c r="X12" s="88">
        <f>COUNTIF(K12:V12,"1")</f>
        <v>0</v>
      </c>
      <c r="Y12" s="88">
        <f>COUNTIF(K12:V12,"2")</f>
        <v>0</v>
      </c>
      <c r="Z12" s="88">
        <f>COUNTIF(K12:V12,"3")</f>
        <v>0</v>
      </c>
      <c r="AA12" s="88">
        <f>COUNTIF(K12:V12,"4")</f>
        <v>0</v>
      </c>
      <c r="AB12" s="88">
        <f>COUNTIF(K12:V12,"5")</f>
        <v>0</v>
      </c>
      <c r="AC12" s="89" t="e">
        <f t="shared" ref="AC12" si="1">((1*X12)+(2*Y12)+(3*Z12)+(4*AA12))/(SUM(X12:AA12))</f>
        <v>#DIV/0!</v>
      </c>
      <c r="AD12" s="88" t="e">
        <f>SMALL(K12:V12,COUNTIF(K12:V12,"=&gt;4")+1)</f>
        <v>#NUM!</v>
      </c>
      <c r="AE12" s="88" t="e">
        <f>LARGE(K12:V12,COUNTIF(K12:V12,"&gt;4")+1)</f>
        <v>#NUM!</v>
      </c>
    </row>
    <row r="13" spans="1:31" ht="27" customHeight="1" x14ac:dyDescent="0.45">
      <c r="A13" s="42" t="s">
        <v>4</v>
      </c>
      <c r="B13" s="312" t="s">
        <v>45</v>
      </c>
      <c r="C13" s="312"/>
      <c r="D13" s="312"/>
      <c r="E13" s="312"/>
      <c r="F13" s="312"/>
      <c r="G13" s="312"/>
      <c r="H13" s="312"/>
      <c r="I13" s="312"/>
      <c r="J13" s="3"/>
      <c r="K13" s="3"/>
      <c r="L13" s="3"/>
      <c r="M13" s="3"/>
      <c r="N13" s="3"/>
      <c r="O13" s="3"/>
      <c r="P13" s="3"/>
      <c r="Q13" s="3"/>
      <c r="R13" s="3"/>
      <c r="S13" s="3"/>
      <c r="T13" s="3"/>
      <c r="U13" s="3"/>
      <c r="V13" s="3"/>
      <c r="W13" s="3"/>
      <c r="X13" s="3">
        <f>COUNTIF(K13:V13,"1")</f>
        <v>0</v>
      </c>
      <c r="Y13" s="3">
        <f>COUNTIF(K13:V13,"2")</f>
        <v>0</v>
      </c>
      <c r="Z13" s="3">
        <f>COUNTIF(K13:V13,"3")</f>
        <v>0</v>
      </c>
      <c r="AA13" s="3">
        <f>COUNTIF(K13:V13,"4")</f>
        <v>0</v>
      </c>
      <c r="AB13" s="3">
        <f>COUNTIF(K13:V13,"5")</f>
        <v>0</v>
      </c>
      <c r="AC13" s="43" t="e">
        <f t="shared" si="0"/>
        <v>#DIV/0!</v>
      </c>
      <c r="AD13" s="3" t="e">
        <f>SMALL(K13:V13,COUNTIF(K13:V13,"=&gt;4")+1)</f>
        <v>#NUM!</v>
      </c>
      <c r="AE13" s="3" t="e">
        <f>LARGE(K13:V13,COUNTIF(K13:V13,"&gt;4")+1)</f>
        <v>#NUM!</v>
      </c>
    </row>
    <row r="14" spans="1:31" ht="27" customHeight="1" x14ac:dyDescent="0.45">
      <c r="A14" s="87" t="s">
        <v>5</v>
      </c>
      <c r="B14" s="311" t="s">
        <v>43</v>
      </c>
      <c r="C14" s="311"/>
      <c r="D14" s="311"/>
      <c r="E14" s="311"/>
      <c r="F14" s="311"/>
      <c r="G14" s="311"/>
      <c r="H14" s="311"/>
      <c r="I14" s="311"/>
      <c r="J14" s="88"/>
      <c r="K14" s="88"/>
      <c r="L14" s="88"/>
      <c r="M14" s="88"/>
      <c r="N14" s="88"/>
      <c r="O14" s="88"/>
      <c r="P14" s="88"/>
      <c r="Q14" s="88"/>
      <c r="R14" s="88"/>
      <c r="S14" s="88"/>
      <c r="T14" s="88"/>
      <c r="U14" s="88"/>
      <c r="V14" s="88"/>
      <c r="W14" s="88"/>
      <c r="X14" s="88">
        <f>COUNTIF(K14:V14,"1")</f>
        <v>0</v>
      </c>
      <c r="Y14" s="88">
        <f>COUNTIF(K14:V14,"2")</f>
        <v>0</v>
      </c>
      <c r="Z14" s="88">
        <f>COUNTIF(K14:V14,"3")</f>
        <v>0</v>
      </c>
      <c r="AA14" s="88">
        <f>COUNTIF(K14:V14,"4")</f>
        <v>0</v>
      </c>
      <c r="AB14" s="88">
        <f>COUNTIF(K14:V14,"5")</f>
        <v>0</v>
      </c>
      <c r="AC14" s="89" t="e">
        <f t="shared" si="0"/>
        <v>#DIV/0!</v>
      </c>
      <c r="AD14" s="88" t="e">
        <f>SMALL(K14:V14,COUNTIF(K14:V14,"=&gt;4")+1)</f>
        <v>#NUM!</v>
      </c>
      <c r="AE14" s="88" t="e">
        <f>LARGE(K14:V14,COUNTIF(K14:V14,"&gt;4")+1)</f>
        <v>#NUM!</v>
      </c>
    </row>
    <row r="15" spans="1:31" ht="27" customHeight="1" x14ac:dyDescent="0.45">
      <c r="A15" s="42" t="s">
        <v>6</v>
      </c>
      <c r="B15" s="312" t="s">
        <v>44</v>
      </c>
      <c r="C15" s="312"/>
      <c r="D15" s="312"/>
      <c r="E15" s="312"/>
      <c r="F15" s="312"/>
      <c r="G15" s="312"/>
      <c r="H15" s="312"/>
      <c r="I15" s="312"/>
      <c r="J15" s="3"/>
      <c r="K15" s="3"/>
      <c r="L15" s="3"/>
      <c r="M15" s="3"/>
      <c r="N15" s="3"/>
      <c r="O15" s="3"/>
      <c r="P15" s="3"/>
      <c r="Q15" s="3"/>
      <c r="R15" s="3"/>
      <c r="S15" s="3"/>
      <c r="T15" s="3"/>
      <c r="U15" s="3"/>
      <c r="V15" s="3"/>
      <c r="W15" s="3"/>
      <c r="X15" s="3">
        <f>COUNTIF(K15:V15,"1")</f>
        <v>0</v>
      </c>
      <c r="Y15" s="3">
        <f>COUNTIF(K15:V15,"2")</f>
        <v>0</v>
      </c>
      <c r="Z15" s="3">
        <f>COUNTIF(K15:V15,"3")</f>
        <v>0</v>
      </c>
      <c r="AA15" s="3">
        <f>COUNTIF(K15:V15,"4")</f>
        <v>0</v>
      </c>
      <c r="AB15" s="3">
        <f>COUNTIF(K15:V15,"5")</f>
        <v>0</v>
      </c>
      <c r="AC15" s="43" t="e">
        <f t="shared" si="0"/>
        <v>#DIV/0!</v>
      </c>
      <c r="AD15" s="3" t="e">
        <f>SMALL(K15:V15,COUNTIF(K15:V15,"=&gt;4")+1)</f>
        <v>#NUM!</v>
      </c>
      <c r="AE15" s="3" t="e">
        <f>LARGE(K15:V15,COUNTIF(K15:V15,"&gt;4")+1)</f>
        <v>#NUM!</v>
      </c>
    </row>
    <row r="16" spans="1:31" ht="27" customHeight="1" x14ac:dyDescent="0.45">
      <c r="A16" s="87" t="s">
        <v>7</v>
      </c>
      <c r="B16" s="311" t="s">
        <v>70</v>
      </c>
      <c r="C16" s="311"/>
      <c r="D16" s="311"/>
      <c r="E16" s="311"/>
      <c r="F16" s="311"/>
      <c r="G16" s="311"/>
      <c r="H16" s="311"/>
      <c r="I16" s="311"/>
      <c r="J16" s="88"/>
      <c r="K16" s="88"/>
      <c r="L16" s="88"/>
      <c r="M16" s="88"/>
      <c r="N16" s="88"/>
      <c r="O16" s="88"/>
      <c r="P16" s="88"/>
      <c r="Q16" s="88"/>
      <c r="R16" s="88"/>
      <c r="S16" s="88"/>
      <c r="T16" s="88"/>
      <c r="U16" s="88"/>
      <c r="V16" s="88"/>
      <c r="W16" s="88"/>
      <c r="X16" s="88">
        <f>COUNTIF(K16:V16,"1")</f>
        <v>0</v>
      </c>
      <c r="Y16" s="88">
        <f>COUNTIF(K16:V16,"2")</f>
        <v>0</v>
      </c>
      <c r="Z16" s="88">
        <f>COUNTIF(K16:V16,"3")</f>
        <v>0</v>
      </c>
      <c r="AA16" s="88">
        <f>COUNTIF(K16:V16,"4")</f>
        <v>0</v>
      </c>
      <c r="AB16" s="88">
        <f>COUNTIF(K16:V16,"5")</f>
        <v>0</v>
      </c>
      <c r="AC16" s="89" t="e">
        <f t="shared" si="0"/>
        <v>#DIV/0!</v>
      </c>
      <c r="AD16" s="88" t="e">
        <f>SMALL(K16:V16,COUNTIF(K16:V16,"=&gt;4")+1)</f>
        <v>#NUM!</v>
      </c>
      <c r="AE16" s="88" t="e">
        <f>LARGE(K16:V16,COUNTIF(K16:V16,"&gt;4")+1)</f>
        <v>#NUM!</v>
      </c>
    </row>
    <row r="17" spans="1:31" ht="15" customHeight="1" x14ac:dyDescent="0.45">
      <c r="A17" s="44" t="s">
        <v>10</v>
      </c>
      <c r="B17" s="316" t="s">
        <v>11</v>
      </c>
      <c r="C17" s="316"/>
      <c r="D17" s="316"/>
      <c r="E17" s="316"/>
      <c r="F17" s="316"/>
      <c r="G17" s="316"/>
      <c r="H17" s="316"/>
      <c r="I17" s="316"/>
      <c r="J17" s="3"/>
      <c r="K17" s="3"/>
      <c r="L17" s="3"/>
      <c r="M17" s="3"/>
      <c r="N17" s="3"/>
      <c r="O17" s="3"/>
      <c r="P17" s="3"/>
      <c r="Q17" s="3"/>
      <c r="R17" s="3"/>
      <c r="S17" s="3"/>
      <c r="T17" s="3"/>
      <c r="U17" s="3"/>
      <c r="V17" s="3"/>
      <c r="W17" s="3"/>
      <c r="X17" s="3"/>
      <c r="Y17" s="3"/>
      <c r="Z17" s="3"/>
      <c r="AA17" s="3"/>
      <c r="AB17" s="3"/>
      <c r="AC17" s="43"/>
      <c r="AD17" s="3"/>
      <c r="AE17" s="3"/>
    </row>
    <row r="18" spans="1:31" ht="27" customHeight="1" x14ac:dyDescent="0.45">
      <c r="A18" s="87" t="s">
        <v>3</v>
      </c>
      <c r="B18" s="311" t="s">
        <v>12</v>
      </c>
      <c r="C18" s="311"/>
      <c r="D18" s="311"/>
      <c r="E18" s="311"/>
      <c r="F18" s="311"/>
      <c r="G18" s="311"/>
      <c r="H18" s="311"/>
      <c r="I18" s="311"/>
      <c r="J18" s="88"/>
      <c r="K18" s="88"/>
      <c r="L18" s="88"/>
      <c r="M18" s="88"/>
      <c r="N18" s="88"/>
      <c r="O18" s="88"/>
      <c r="P18" s="88"/>
      <c r="Q18" s="88"/>
      <c r="R18" s="88"/>
      <c r="S18" s="88"/>
      <c r="T18" s="88"/>
      <c r="U18" s="88"/>
      <c r="V18" s="88"/>
      <c r="W18" s="88"/>
      <c r="X18" s="88">
        <f>COUNTIF(K18:V18,"1")</f>
        <v>0</v>
      </c>
      <c r="Y18" s="88">
        <f>COUNTIF(K18:V18,"2")</f>
        <v>0</v>
      </c>
      <c r="Z18" s="88">
        <f>COUNTIF(K18:V18,"3")</f>
        <v>0</v>
      </c>
      <c r="AA18" s="88">
        <f>COUNTIF(K18:V18,"4")</f>
        <v>0</v>
      </c>
      <c r="AB18" s="88">
        <f>COUNTIF(K18:V18,"5")</f>
        <v>0</v>
      </c>
      <c r="AC18" s="89" t="e">
        <f t="shared" ref="AC18" si="2">((1*X18)+(2*Y18)+(3*Z18)+(4*AA18))/(SUM(X18:AA18))</f>
        <v>#DIV/0!</v>
      </c>
      <c r="AD18" s="88" t="e">
        <f>SMALL(K18:V18,COUNTIF(K18:V18,"=&gt;4")+1)</f>
        <v>#NUM!</v>
      </c>
      <c r="AE18" s="88" t="e">
        <f>LARGE(K18:V18,COUNTIF(K18:V18,"&gt;4")+1)</f>
        <v>#NUM!</v>
      </c>
    </row>
    <row r="19" spans="1:31" ht="27" customHeight="1" x14ac:dyDescent="0.45">
      <c r="A19" s="42" t="s">
        <v>4</v>
      </c>
      <c r="B19" s="312" t="s">
        <v>13</v>
      </c>
      <c r="C19" s="312"/>
      <c r="D19" s="312"/>
      <c r="E19" s="312"/>
      <c r="F19" s="312"/>
      <c r="G19" s="312"/>
      <c r="H19" s="312"/>
      <c r="I19" s="312"/>
      <c r="J19" s="3"/>
      <c r="K19" s="3"/>
      <c r="L19" s="3"/>
      <c r="M19" s="3"/>
      <c r="N19" s="3"/>
      <c r="O19" s="3"/>
      <c r="P19" s="3"/>
      <c r="Q19" s="3"/>
      <c r="R19" s="3"/>
      <c r="S19" s="3"/>
      <c r="T19" s="3"/>
      <c r="U19" s="3"/>
      <c r="V19" s="3"/>
      <c r="W19" s="3"/>
      <c r="X19" s="3">
        <f>COUNTIF(K19:V19,"1")</f>
        <v>0</v>
      </c>
      <c r="Y19" s="3">
        <f>COUNTIF(K19:V19,"2")</f>
        <v>0</v>
      </c>
      <c r="Z19" s="3">
        <f>COUNTIF(K19:V19,"3")</f>
        <v>0</v>
      </c>
      <c r="AA19" s="3">
        <f>COUNTIF(K19:V19,"4")</f>
        <v>0</v>
      </c>
      <c r="AB19" s="3">
        <f>COUNTIF(K19:V19,"5")</f>
        <v>0</v>
      </c>
      <c r="AC19" s="43" t="e">
        <f t="shared" si="0"/>
        <v>#DIV/0!</v>
      </c>
      <c r="AD19" s="3" t="e">
        <f>SMALL(K19:V19,COUNTIF(K19:V19,"=&gt;4")+1)</f>
        <v>#NUM!</v>
      </c>
      <c r="AE19" s="3" t="e">
        <f>LARGE(K19:V19,COUNTIF(K19:V19,"&gt;4")+1)</f>
        <v>#NUM!</v>
      </c>
    </row>
    <row r="20" spans="1:31" ht="27" customHeight="1" x14ac:dyDescent="0.45">
      <c r="A20" s="87" t="s">
        <v>5</v>
      </c>
      <c r="B20" s="311" t="s">
        <v>95</v>
      </c>
      <c r="C20" s="311"/>
      <c r="D20" s="311"/>
      <c r="E20" s="311"/>
      <c r="F20" s="311"/>
      <c r="G20" s="311"/>
      <c r="H20" s="311"/>
      <c r="I20" s="311"/>
      <c r="J20" s="88"/>
      <c r="K20" s="88"/>
      <c r="L20" s="88"/>
      <c r="M20" s="88"/>
      <c r="N20" s="88"/>
      <c r="O20" s="88"/>
      <c r="P20" s="88"/>
      <c r="Q20" s="88"/>
      <c r="R20" s="88"/>
      <c r="S20" s="88"/>
      <c r="T20" s="88"/>
      <c r="U20" s="88"/>
      <c r="V20" s="88"/>
      <c r="W20" s="88"/>
      <c r="X20" s="88">
        <f>COUNTIF(K20:V20,"1")</f>
        <v>0</v>
      </c>
      <c r="Y20" s="88">
        <f>COUNTIF(K20:V20,"2")</f>
        <v>0</v>
      </c>
      <c r="Z20" s="88">
        <f>COUNTIF(K20:V20,"3")</f>
        <v>0</v>
      </c>
      <c r="AA20" s="88">
        <f>COUNTIF(K20:V20,"4")</f>
        <v>0</v>
      </c>
      <c r="AB20" s="88">
        <f>COUNTIF(K20:V20,"5")</f>
        <v>0</v>
      </c>
      <c r="AC20" s="89" t="e">
        <f t="shared" si="0"/>
        <v>#DIV/0!</v>
      </c>
      <c r="AD20" s="88" t="e">
        <f>SMALL(K20:V20,COUNTIF(K20:V20,"=&gt;4")+1)</f>
        <v>#NUM!</v>
      </c>
      <c r="AE20" s="88" t="e">
        <f>LARGE(K20:V20,COUNTIF(K20:V20,"&gt;4")+1)</f>
        <v>#NUM!</v>
      </c>
    </row>
    <row r="21" spans="1:31" ht="27" customHeight="1" x14ac:dyDescent="0.45">
      <c r="A21" s="42" t="s">
        <v>6</v>
      </c>
      <c r="B21" s="312" t="s">
        <v>69</v>
      </c>
      <c r="C21" s="312"/>
      <c r="D21" s="312"/>
      <c r="E21" s="312"/>
      <c r="F21" s="312"/>
      <c r="G21" s="312"/>
      <c r="H21" s="312"/>
      <c r="I21" s="312"/>
      <c r="J21" s="3"/>
      <c r="K21" s="3"/>
      <c r="L21" s="3"/>
      <c r="M21" s="3"/>
      <c r="N21" s="3"/>
      <c r="O21" s="3"/>
      <c r="P21" s="3"/>
      <c r="Q21" s="3"/>
      <c r="R21" s="3"/>
      <c r="S21" s="3"/>
      <c r="T21" s="3"/>
      <c r="U21" s="3"/>
      <c r="V21" s="3"/>
      <c r="W21" s="3"/>
      <c r="X21" s="3">
        <f>COUNTIF(K21:V21,"1")</f>
        <v>0</v>
      </c>
      <c r="Y21" s="3">
        <f>COUNTIF(K21:V21,"2")</f>
        <v>0</v>
      </c>
      <c r="Z21" s="3">
        <f>COUNTIF(K21:V21,"3")</f>
        <v>0</v>
      </c>
      <c r="AA21" s="3">
        <f>COUNTIF(K21:V21,"4")</f>
        <v>0</v>
      </c>
      <c r="AB21" s="3">
        <f>COUNTIF(K21:V21,"5")</f>
        <v>0</v>
      </c>
      <c r="AC21" s="43" t="e">
        <f t="shared" si="0"/>
        <v>#DIV/0!</v>
      </c>
      <c r="AD21" s="3" t="e">
        <f>SMALL(K21:V21,COUNTIF(K21:V21,"=&gt;4")+1)</f>
        <v>#NUM!</v>
      </c>
      <c r="AE21" s="3" t="e">
        <f>LARGE(K21:V21,COUNTIF(K21:V21,"&gt;4")+1)</f>
        <v>#NUM!</v>
      </c>
    </row>
    <row r="22" spans="1:31" ht="5.0999999999999996" customHeight="1" x14ac:dyDescent="0.45">
      <c r="A22" s="317"/>
      <c r="B22" s="318"/>
      <c r="C22" s="318"/>
      <c r="D22" s="318"/>
      <c r="E22" s="318"/>
      <c r="F22" s="318"/>
      <c r="G22" s="318"/>
      <c r="H22" s="318"/>
      <c r="I22" s="318"/>
      <c r="J22" s="3"/>
      <c r="K22" s="3"/>
      <c r="L22" s="3"/>
      <c r="M22" s="3"/>
      <c r="N22" s="3"/>
      <c r="O22" s="3"/>
      <c r="P22" s="3"/>
      <c r="Q22" s="3"/>
      <c r="R22" s="3"/>
      <c r="S22" s="3"/>
      <c r="T22" s="3"/>
      <c r="U22" s="3"/>
      <c r="V22" s="3"/>
      <c r="W22" s="3"/>
      <c r="X22" s="3"/>
      <c r="Y22" s="3"/>
      <c r="Z22" s="3"/>
      <c r="AA22" s="3"/>
      <c r="AB22" s="3"/>
      <c r="AC22" s="43"/>
      <c r="AD22" s="3"/>
      <c r="AE22" s="3"/>
    </row>
    <row r="23" spans="1:31" ht="15" customHeight="1" x14ac:dyDescent="0.45">
      <c r="A23" s="44" t="s">
        <v>15</v>
      </c>
      <c r="B23" s="316" t="s">
        <v>14</v>
      </c>
      <c r="C23" s="316"/>
      <c r="D23" s="316"/>
      <c r="E23" s="316"/>
      <c r="F23" s="316"/>
      <c r="G23" s="316"/>
      <c r="H23" s="316"/>
      <c r="I23" s="316"/>
      <c r="J23" s="3"/>
      <c r="K23" s="3"/>
      <c r="L23" s="3"/>
      <c r="M23" s="3"/>
      <c r="N23" s="3"/>
      <c r="O23" s="3"/>
      <c r="P23" s="3"/>
      <c r="Q23" s="3"/>
      <c r="R23" s="3"/>
      <c r="S23" s="3"/>
      <c r="T23" s="3"/>
      <c r="U23" s="3"/>
      <c r="V23" s="3"/>
      <c r="W23" s="3"/>
      <c r="X23" s="3"/>
      <c r="Y23" s="3"/>
      <c r="Z23" s="3"/>
      <c r="AA23" s="3"/>
      <c r="AB23" s="3"/>
      <c r="AC23" s="43"/>
      <c r="AD23" s="3"/>
      <c r="AE23" s="3"/>
    </row>
    <row r="24" spans="1:31" ht="27" customHeight="1" x14ac:dyDescent="0.45">
      <c r="A24" s="87" t="s">
        <v>3</v>
      </c>
      <c r="B24" s="311" t="s">
        <v>96</v>
      </c>
      <c r="C24" s="311"/>
      <c r="D24" s="311"/>
      <c r="E24" s="311"/>
      <c r="F24" s="311"/>
      <c r="G24" s="311"/>
      <c r="H24" s="311"/>
      <c r="I24" s="311"/>
      <c r="J24" s="88"/>
      <c r="K24" s="88"/>
      <c r="L24" s="88"/>
      <c r="M24" s="88"/>
      <c r="N24" s="88"/>
      <c r="O24" s="88"/>
      <c r="P24" s="88"/>
      <c r="Q24" s="88"/>
      <c r="R24" s="88"/>
      <c r="S24" s="88"/>
      <c r="T24" s="88"/>
      <c r="U24" s="88"/>
      <c r="V24" s="88"/>
      <c r="W24" s="88"/>
      <c r="X24" s="88">
        <f>COUNTIF(K24:V24,"1")</f>
        <v>0</v>
      </c>
      <c r="Y24" s="88">
        <f>COUNTIF(K24:V24,"2")</f>
        <v>0</v>
      </c>
      <c r="Z24" s="88">
        <f>COUNTIF(K24:V24,"3")</f>
        <v>0</v>
      </c>
      <c r="AA24" s="88">
        <f>COUNTIF(K24:V24,"4")</f>
        <v>0</v>
      </c>
      <c r="AB24" s="88">
        <f>COUNTIF(K24:V24,"5")</f>
        <v>0</v>
      </c>
      <c r="AC24" s="89" t="e">
        <f t="shared" si="0"/>
        <v>#DIV/0!</v>
      </c>
      <c r="AD24" s="88" t="e">
        <f>SMALL(K24:V24,COUNTIF(K24:V24,"=&gt;4")+1)</f>
        <v>#NUM!</v>
      </c>
      <c r="AE24" s="88" t="e">
        <f>LARGE(K24:V24,COUNTIF(K24:V24,"&gt;4")+1)</f>
        <v>#NUM!</v>
      </c>
    </row>
    <row r="25" spans="1:31" ht="44.25" customHeight="1" x14ac:dyDescent="0.45">
      <c r="A25" s="42" t="s">
        <v>4</v>
      </c>
      <c r="B25" s="312" t="s">
        <v>97</v>
      </c>
      <c r="C25" s="312"/>
      <c r="D25" s="312"/>
      <c r="E25" s="312"/>
      <c r="F25" s="312"/>
      <c r="G25" s="312"/>
      <c r="H25" s="312"/>
      <c r="I25" s="312"/>
      <c r="J25" s="3"/>
      <c r="K25" s="3"/>
      <c r="L25" s="3"/>
      <c r="M25" s="3"/>
      <c r="N25" s="3"/>
      <c r="O25" s="3"/>
      <c r="P25" s="3"/>
      <c r="Q25" s="3"/>
      <c r="R25" s="3"/>
      <c r="S25" s="3"/>
      <c r="T25" s="3"/>
      <c r="U25" s="3"/>
      <c r="V25" s="3"/>
      <c r="W25" s="3"/>
      <c r="X25" s="3">
        <f>COUNTIF(K25:V25,"1")</f>
        <v>0</v>
      </c>
      <c r="Y25" s="3">
        <f>COUNTIF(K25:V25,"2")</f>
        <v>0</v>
      </c>
      <c r="Z25" s="3">
        <f>COUNTIF(K25:V25,"3")</f>
        <v>0</v>
      </c>
      <c r="AA25" s="3">
        <f>COUNTIF(K25:V25,"4")</f>
        <v>0</v>
      </c>
      <c r="AB25" s="3">
        <f>COUNTIF(K25:V25,"5")</f>
        <v>0</v>
      </c>
      <c r="AC25" s="43" t="e">
        <f t="shared" si="0"/>
        <v>#DIV/0!</v>
      </c>
      <c r="AD25" s="3" t="e">
        <f>SMALL(K25:V25,COUNTIF(K25:V25,"=&gt;4")+1)</f>
        <v>#NUM!</v>
      </c>
      <c r="AE25" s="3" t="e">
        <f>LARGE(K25:V25,COUNTIF(K25:V25,"&gt;4")+1)</f>
        <v>#NUM!</v>
      </c>
    </row>
    <row r="26" spans="1:31" ht="27" customHeight="1" x14ac:dyDescent="0.45">
      <c r="A26" s="87" t="s">
        <v>5</v>
      </c>
      <c r="B26" s="311" t="s">
        <v>98</v>
      </c>
      <c r="C26" s="311"/>
      <c r="D26" s="311"/>
      <c r="E26" s="311"/>
      <c r="F26" s="311"/>
      <c r="G26" s="311"/>
      <c r="H26" s="311"/>
      <c r="I26" s="311"/>
      <c r="J26" s="88"/>
      <c r="K26" s="88"/>
      <c r="L26" s="88"/>
      <c r="M26" s="88"/>
      <c r="N26" s="88"/>
      <c r="O26" s="88"/>
      <c r="P26" s="88"/>
      <c r="Q26" s="88"/>
      <c r="R26" s="88"/>
      <c r="S26" s="88"/>
      <c r="T26" s="88"/>
      <c r="U26" s="88"/>
      <c r="V26" s="88"/>
      <c r="W26" s="88"/>
      <c r="X26" s="88">
        <f>COUNTIF(K26:V26,"1")</f>
        <v>0</v>
      </c>
      <c r="Y26" s="88">
        <f>COUNTIF(K26:V26,"2")</f>
        <v>0</v>
      </c>
      <c r="Z26" s="88">
        <f>COUNTIF(K26:V26,"3")</f>
        <v>0</v>
      </c>
      <c r="AA26" s="88">
        <f>COUNTIF(K26:V26,"4")</f>
        <v>0</v>
      </c>
      <c r="AB26" s="88">
        <f>COUNTIF(K26:V26,"5")</f>
        <v>0</v>
      </c>
      <c r="AC26" s="89" t="e">
        <f t="shared" si="0"/>
        <v>#DIV/0!</v>
      </c>
      <c r="AD26" s="88" t="e">
        <f>SMALL(K26:V26,COUNTIF(K26:V26,"=&gt;4")+1)</f>
        <v>#NUM!</v>
      </c>
      <c r="AE26" s="88" t="e">
        <f>LARGE(K26:V26,COUNTIF(K26:V26,"&gt;4")+1)</f>
        <v>#NUM!</v>
      </c>
    </row>
    <row r="27" spans="1:31" ht="15" customHeight="1" x14ac:dyDescent="0.45">
      <c r="A27" s="44" t="s">
        <v>16</v>
      </c>
      <c r="B27" s="316" t="s">
        <v>159</v>
      </c>
      <c r="C27" s="316"/>
      <c r="D27" s="316"/>
      <c r="E27" s="316"/>
      <c r="F27" s="316"/>
      <c r="G27" s="316"/>
      <c r="H27" s="316"/>
      <c r="I27" s="316"/>
      <c r="J27" s="3"/>
      <c r="K27" s="3"/>
      <c r="L27" s="3"/>
      <c r="M27" s="3"/>
      <c r="N27" s="3"/>
      <c r="O27" s="3"/>
      <c r="P27" s="3"/>
      <c r="Q27" s="3"/>
      <c r="R27" s="3"/>
      <c r="S27" s="3"/>
      <c r="T27" s="3"/>
      <c r="U27" s="3"/>
      <c r="V27" s="3"/>
      <c r="W27" s="3"/>
      <c r="X27" s="3"/>
      <c r="Y27" s="3"/>
      <c r="Z27" s="3"/>
      <c r="AA27" s="3"/>
      <c r="AB27" s="3"/>
      <c r="AC27" s="43"/>
      <c r="AD27" s="3"/>
      <c r="AE27" s="3"/>
    </row>
    <row r="28" spans="1:31" ht="27" customHeight="1" x14ac:dyDescent="0.45">
      <c r="A28" s="87" t="s">
        <v>86</v>
      </c>
      <c r="B28" s="311" t="s">
        <v>20</v>
      </c>
      <c r="C28" s="311"/>
      <c r="D28" s="311"/>
      <c r="E28" s="311"/>
      <c r="F28" s="311"/>
      <c r="G28" s="311"/>
      <c r="H28" s="311"/>
      <c r="I28" s="311"/>
      <c r="J28" s="88"/>
      <c r="K28" s="88"/>
      <c r="L28" s="88"/>
      <c r="M28" s="88"/>
      <c r="N28" s="88"/>
      <c r="O28" s="88"/>
      <c r="P28" s="88"/>
      <c r="Q28" s="88"/>
      <c r="R28" s="88"/>
      <c r="S28" s="88"/>
      <c r="T28" s="88"/>
      <c r="U28" s="88"/>
      <c r="V28" s="88"/>
      <c r="W28" s="88"/>
      <c r="X28" s="88">
        <f t="shared" ref="X28:X36" si="3">COUNTIF(K28:V28,"1")</f>
        <v>0</v>
      </c>
      <c r="Y28" s="88">
        <f t="shared" ref="Y28:Y36" si="4">COUNTIF(K28:V28,"2")</f>
        <v>0</v>
      </c>
      <c r="Z28" s="88">
        <f t="shared" ref="Z28:Z36" si="5">COUNTIF(K28:V28,"3")</f>
        <v>0</v>
      </c>
      <c r="AA28" s="88">
        <f t="shared" ref="AA28:AA36" si="6">COUNTIF(K28:V28,"4")</f>
        <v>0</v>
      </c>
      <c r="AB28" s="88">
        <f t="shared" ref="AB28:AB36" si="7">COUNTIF(K28:V28,"5")</f>
        <v>0</v>
      </c>
      <c r="AC28" s="89" t="e">
        <f t="shared" si="0"/>
        <v>#DIV/0!</v>
      </c>
      <c r="AD28" s="88" t="e">
        <f t="shared" ref="AD28:AD36" si="8">SMALL(K28:V28,COUNTIF(K28:V28,"=&gt;4")+1)</f>
        <v>#NUM!</v>
      </c>
      <c r="AE28" s="88" t="e">
        <f t="shared" ref="AE28:AE36" si="9">LARGE(K28:V28,COUNTIF(K28:V28,"&gt;4")+1)</f>
        <v>#NUM!</v>
      </c>
    </row>
    <row r="29" spans="1:31" ht="27" customHeight="1" x14ac:dyDescent="0.45">
      <c r="A29" s="42" t="s">
        <v>4</v>
      </c>
      <c r="B29" s="312" t="s">
        <v>21</v>
      </c>
      <c r="C29" s="312"/>
      <c r="D29" s="312"/>
      <c r="E29" s="312"/>
      <c r="F29" s="312"/>
      <c r="G29" s="312"/>
      <c r="H29" s="312"/>
      <c r="I29" s="312"/>
      <c r="J29" s="3"/>
      <c r="K29" s="3"/>
      <c r="L29" s="3"/>
      <c r="M29" s="3"/>
      <c r="N29" s="3"/>
      <c r="O29" s="3"/>
      <c r="P29" s="3"/>
      <c r="Q29" s="3"/>
      <c r="R29" s="3"/>
      <c r="S29" s="3"/>
      <c r="T29" s="3"/>
      <c r="U29" s="3"/>
      <c r="V29" s="3"/>
      <c r="W29" s="3"/>
      <c r="X29" s="3">
        <f t="shared" si="3"/>
        <v>0</v>
      </c>
      <c r="Y29" s="3">
        <f t="shared" si="4"/>
        <v>0</v>
      </c>
      <c r="Z29" s="3">
        <f t="shared" si="5"/>
        <v>0</v>
      </c>
      <c r="AA29" s="3">
        <f t="shared" si="6"/>
        <v>0</v>
      </c>
      <c r="AB29" s="3">
        <f t="shared" si="7"/>
        <v>0</v>
      </c>
      <c r="AC29" s="43" t="e">
        <f t="shared" si="0"/>
        <v>#DIV/0!</v>
      </c>
      <c r="AD29" s="3" t="e">
        <f t="shared" si="8"/>
        <v>#NUM!</v>
      </c>
      <c r="AE29" s="3" t="e">
        <f t="shared" si="9"/>
        <v>#NUM!</v>
      </c>
    </row>
    <row r="30" spans="1:31" ht="27" customHeight="1" x14ac:dyDescent="0.45">
      <c r="A30" s="87" t="s">
        <v>5</v>
      </c>
      <c r="B30" s="311" t="s">
        <v>22</v>
      </c>
      <c r="C30" s="311"/>
      <c r="D30" s="311"/>
      <c r="E30" s="311"/>
      <c r="F30" s="311"/>
      <c r="G30" s="311"/>
      <c r="H30" s="311"/>
      <c r="I30" s="311"/>
      <c r="J30" s="88"/>
      <c r="K30" s="88"/>
      <c r="L30" s="88"/>
      <c r="M30" s="88"/>
      <c r="N30" s="88"/>
      <c r="O30" s="88"/>
      <c r="P30" s="88"/>
      <c r="Q30" s="88"/>
      <c r="R30" s="88"/>
      <c r="S30" s="88"/>
      <c r="T30" s="88"/>
      <c r="U30" s="88"/>
      <c r="V30" s="88"/>
      <c r="W30" s="88"/>
      <c r="X30" s="88">
        <f t="shared" si="3"/>
        <v>0</v>
      </c>
      <c r="Y30" s="88">
        <f t="shared" si="4"/>
        <v>0</v>
      </c>
      <c r="Z30" s="88">
        <f t="shared" si="5"/>
        <v>0</v>
      </c>
      <c r="AA30" s="88">
        <f t="shared" si="6"/>
        <v>0</v>
      </c>
      <c r="AB30" s="88">
        <f t="shared" si="7"/>
        <v>0</v>
      </c>
      <c r="AC30" s="89" t="e">
        <f t="shared" si="0"/>
        <v>#DIV/0!</v>
      </c>
      <c r="AD30" s="88" t="e">
        <f t="shared" si="8"/>
        <v>#NUM!</v>
      </c>
      <c r="AE30" s="88" t="e">
        <f t="shared" si="9"/>
        <v>#NUM!</v>
      </c>
    </row>
    <row r="31" spans="1:31" ht="27" customHeight="1" x14ac:dyDescent="0.45">
      <c r="A31" s="42" t="s">
        <v>87</v>
      </c>
      <c r="B31" s="312" t="s">
        <v>23</v>
      </c>
      <c r="C31" s="312"/>
      <c r="D31" s="312"/>
      <c r="E31" s="312"/>
      <c r="F31" s="312"/>
      <c r="G31" s="312"/>
      <c r="H31" s="312"/>
      <c r="I31" s="312"/>
      <c r="J31" s="3"/>
      <c r="K31" s="3"/>
      <c r="L31" s="3"/>
      <c r="M31" s="3"/>
      <c r="N31" s="3"/>
      <c r="O31" s="3"/>
      <c r="P31" s="3"/>
      <c r="Q31" s="3"/>
      <c r="R31" s="3"/>
      <c r="S31" s="3"/>
      <c r="T31" s="3"/>
      <c r="U31" s="3"/>
      <c r="V31" s="3"/>
      <c r="W31" s="3"/>
      <c r="X31" s="3">
        <f t="shared" si="3"/>
        <v>0</v>
      </c>
      <c r="Y31" s="3">
        <f t="shared" si="4"/>
        <v>0</v>
      </c>
      <c r="Z31" s="3">
        <f t="shared" si="5"/>
        <v>0</v>
      </c>
      <c r="AA31" s="3">
        <f t="shared" si="6"/>
        <v>0</v>
      </c>
      <c r="AB31" s="3">
        <f t="shared" si="7"/>
        <v>0</v>
      </c>
      <c r="AC31" s="43" t="e">
        <f t="shared" ref="AC31:AC32" si="10">((1*X31)+(2*Y31)+(3*Z31)+(4*AA31))/(SUM(X31:AA31))</f>
        <v>#DIV/0!</v>
      </c>
      <c r="AD31" s="3" t="e">
        <f t="shared" si="8"/>
        <v>#NUM!</v>
      </c>
      <c r="AE31" s="3" t="e">
        <f t="shared" si="9"/>
        <v>#NUM!</v>
      </c>
    </row>
    <row r="32" spans="1:31" ht="27" customHeight="1" x14ac:dyDescent="0.45">
      <c r="A32" s="87" t="s">
        <v>126</v>
      </c>
      <c r="B32" s="311" t="s">
        <v>24</v>
      </c>
      <c r="C32" s="311"/>
      <c r="D32" s="311"/>
      <c r="E32" s="311"/>
      <c r="F32" s="311"/>
      <c r="G32" s="311"/>
      <c r="H32" s="311"/>
      <c r="I32" s="311"/>
      <c r="J32" s="88"/>
      <c r="K32" s="88"/>
      <c r="L32" s="88"/>
      <c r="M32" s="88"/>
      <c r="N32" s="88"/>
      <c r="O32" s="88"/>
      <c r="P32" s="88"/>
      <c r="Q32" s="88"/>
      <c r="R32" s="88"/>
      <c r="S32" s="88"/>
      <c r="T32" s="88"/>
      <c r="U32" s="88"/>
      <c r="V32" s="88"/>
      <c r="W32" s="88"/>
      <c r="X32" s="88">
        <f t="shared" si="3"/>
        <v>0</v>
      </c>
      <c r="Y32" s="88">
        <f t="shared" si="4"/>
        <v>0</v>
      </c>
      <c r="Z32" s="88">
        <f t="shared" si="5"/>
        <v>0</v>
      </c>
      <c r="AA32" s="88">
        <f t="shared" si="6"/>
        <v>0</v>
      </c>
      <c r="AB32" s="88">
        <f t="shared" si="7"/>
        <v>0</v>
      </c>
      <c r="AC32" s="89" t="e">
        <f t="shared" si="10"/>
        <v>#DIV/0!</v>
      </c>
      <c r="AD32" s="88" t="e">
        <f t="shared" si="8"/>
        <v>#NUM!</v>
      </c>
      <c r="AE32" s="88" t="e">
        <f t="shared" si="9"/>
        <v>#NUM!</v>
      </c>
    </row>
    <row r="33" spans="1:31" ht="27" customHeight="1" x14ac:dyDescent="0.45">
      <c r="A33" s="42" t="s">
        <v>127</v>
      </c>
      <c r="B33" s="312" t="s">
        <v>25</v>
      </c>
      <c r="C33" s="312"/>
      <c r="D33" s="312"/>
      <c r="E33" s="312"/>
      <c r="F33" s="312"/>
      <c r="G33" s="312"/>
      <c r="H33" s="312"/>
      <c r="I33" s="312"/>
      <c r="J33" s="3"/>
      <c r="K33" s="3"/>
      <c r="L33" s="3"/>
      <c r="M33" s="3"/>
      <c r="N33" s="3"/>
      <c r="O33" s="3"/>
      <c r="P33" s="3"/>
      <c r="Q33" s="3"/>
      <c r="R33" s="3"/>
      <c r="S33" s="3"/>
      <c r="T33" s="3"/>
      <c r="U33" s="3"/>
      <c r="V33" s="3"/>
      <c r="W33" s="3"/>
      <c r="X33" s="3">
        <f t="shared" si="3"/>
        <v>0</v>
      </c>
      <c r="Y33" s="3">
        <f t="shared" si="4"/>
        <v>0</v>
      </c>
      <c r="Z33" s="3">
        <f t="shared" si="5"/>
        <v>0</v>
      </c>
      <c r="AA33" s="3">
        <f t="shared" si="6"/>
        <v>0</v>
      </c>
      <c r="AB33" s="3">
        <f t="shared" si="7"/>
        <v>0</v>
      </c>
      <c r="AC33" s="43" t="e">
        <f t="shared" si="0"/>
        <v>#DIV/0!</v>
      </c>
      <c r="AD33" s="3" t="e">
        <f t="shared" si="8"/>
        <v>#NUM!</v>
      </c>
      <c r="AE33" s="3" t="e">
        <f t="shared" si="9"/>
        <v>#NUM!</v>
      </c>
    </row>
    <row r="34" spans="1:31" ht="27" customHeight="1" x14ac:dyDescent="0.45">
      <c r="A34" s="87" t="s">
        <v>128</v>
      </c>
      <c r="B34" s="311" t="s">
        <v>26</v>
      </c>
      <c r="C34" s="311"/>
      <c r="D34" s="311"/>
      <c r="E34" s="311"/>
      <c r="F34" s="311"/>
      <c r="G34" s="311"/>
      <c r="H34" s="311"/>
      <c r="I34" s="311"/>
      <c r="J34" s="88"/>
      <c r="K34" s="88"/>
      <c r="L34" s="88"/>
      <c r="M34" s="88"/>
      <c r="N34" s="88"/>
      <c r="O34" s="88"/>
      <c r="P34" s="88"/>
      <c r="Q34" s="88"/>
      <c r="R34" s="88"/>
      <c r="S34" s="88"/>
      <c r="T34" s="88"/>
      <c r="U34" s="88"/>
      <c r="V34" s="88"/>
      <c r="W34" s="88"/>
      <c r="X34" s="88">
        <f t="shared" si="3"/>
        <v>0</v>
      </c>
      <c r="Y34" s="88">
        <f t="shared" si="4"/>
        <v>0</v>
      </c>
      <c r="Z34" s="88">
        <f t="shared" si="5"/>
        <v>0</v>
      </c>
      <c r="AA34" s="88">
        <f t="shared" si="6"/>
        <v>0</v>
      </c>
      <c r="AB34" s="88">
        <f t="shared" si="7"/>
        <v>0</v>
      </c>
      <c r="AC34" s="89" t="e">
        <f t="shared" si="0"/>
        <v>#DIV/0!</v>
      </c>
      <c r="AD34" s="88" t="e">
        <f t="shared" si="8"/>
        <v>#NUM!</v>
      </c>
      <c r="AE34" s="88" t="e">
        <f t="shared" si="9"/>
        <v>#NUM!</v>
      </c>
    </row>
    <row r="35" spans="1:31" ht="27" customHeight="1" x14ac:dyDescent="0.45">
      <c r="A35" s="42" t="s">
        <v>129</v>
      </c>
      <c r="B35" s="312" t="s">
        <v>66</v>
      </c>
      <c r="C35" s="312"/>
      <c r="D35" s="312"/>
      <c r="E35" s="312"/>
      <c r="F35" s="312"/>
      <c r="G35" s="312"/>
      <c r="H35" s="312"/>
      <c r="I35" s="312"/>
      <c r="J35" s="3"/>
      <c r="K35" s="3"/>
      <c r="L35" s="3"/>
      <c r="M35" s="3"/>
      <c r="N35" s="3"/>
      <c r="O35" s="3"/>
      <c r="P35" s="3"/>
      <c r="Q35" s="3"/>
      <c r="R35" s="3"/>
      <c r="S35" s="3"/>
      <c r="T35" s="3"/>
      <c r="U35" s="3"/>
      <c r="V35" s="3"/>
      <c r="W35" s="3"/>
      <c r="X35" s="3">
        <f t="shared" si="3"/>
        <v>0</v>
      </c>
      <c r="Y35" s="3">
        <f t="shared" si="4"/>
        <v>0</v>
      </c>
      <c r="Z35" s="3">
        <f t="shared" si="5"/>
        <v>0</v>
      </c>
      <c r="AA35" s="3">
        <f t="shared" si="6"/>
        <v>0</v>
      </c>
      <c r="AB35" s="3">
        <f t="shared" si="7"/>
        <v>0</v>
      </c>
      <c r="AC35" s="43" t="e">
        <f t="shared" si="0"/>
        <v>#DIV/0!</v>
      </c>
      <c r="AD35" s="3" t="e">
        <f t="shared" si="8"/>
        <v>#NUM!</v>
      </c>
      <c r="AE35" s="3" t="e">
        <f t="shared" si="9"/>
        <v>#NUM!</v>
      </c>
    </row>
    <row r="36" spans="1:31" ht="27" customHeight="1" x14ac:dyDescent="0.45">
      <c r="A36" s="87" t="s">
        <v>130</v>
      </c>
      <c r="B36" s="311" t="s">
        <v>29</v>
      </c>
      <c r="C36" s="311"/>
      <c r="D36" s="311"/>
      <c r="E36" s="311"/>
      <c r="F36" s="311"/>
      <c r="G36" s="311"/>
      <c r="H36" s="311"/>
      <c r="I36" s="311"/>
      <c r="J36" s="88"/>
      <c r="K36" s="88"/>
      <c r="L36" s="88"/>
      <c r="M36" s="88"/>
      <c r="N36" s="88"/>
      <c r="O36" s="88"/>
      <c r="P36" s="88"/>
      <c r="Q36" s="88"/>
      <c r="R36" s="88"/>
      <c r="S36" s="88"/>
      <c r="T36" s="88"/>
      <c r="U36" s="88"/>
      <c r="V36" s="88"/>
      <c r="W36" s="88"/>
      <c r="X36" s="88">
        <f t="shared" si="3"/>
        <v>0</v>
      </c>
      <c r="Y36" s="88">
        <f t="shared" si="4"/>
        <v>0</v>
      </c>
      <c r="Z36" s="88">
        <f t="shared" si="5"/>
        <v>0</v>
      </c>
      <c r="AA36" s="88">
        <f t="shared" si="6"/>
        <v>0</v>
      </c>
      <c r="AB36" s="88">
        <f t="shared" si="7"/>
        <v>0</v>
      </c>
      <c r="AC36" s="89" t="e">
        <f t="shared" si="0"/>
        <v>#DIV/0!</v>
      </c>
      <c r="AD36" s="88" t="e">
        <f t="shared" si="8"/>
        <v>#NUM!</v>
      </c>
      <c r="AE36" s="88" t="e">
        <f t="shared" si="9"/>
        <v>#NUM!</v>
      </c>
    </row>
    <row r="37" spans="1:31" ht="15" customHeight="1" x14ac:dyDescent="0.45">
      <c r="A37" s="44" t="s">
        <v>35</v>
      </c>
      <c r="B37" s="316" t="s">
        <v>27</v>
      </c>
      <c r="C37" s="316"/>
      <c r="D37" s="316"/>
      <c r="E37" s="316"/>
      <c r="F37" s="316"/>
      <c r="G37" s="316"/>
      <c r="H37" s="316"/>
      <c r="I37" s="316"/>
      <c r="J37" s="3"/>
      <c r="K37" s="3"/>
      <c r="L37" s="3"/>
      <c r="M37" s="3"/>
      <c r="N37" s="3"/>
      <c r="O37" s="3"/>
      <c r="P37" s="3"/>
      <c r="Q37" s="3"/>
      <c r="R37" s="3"/>
      <c r="S37" s="3"/>
      <c r="T37" s="3"/>
      <c r="U37" s="3"/>
      <c r="V37" s="3"/>
      <c r="W37" s="3"/>
      <c r="X37" s="3"/>
      <c r="Y37" s="3"/>
      <c r="Z37" s="3"/>
      <c r="AA37" s="3"/>
      <c r="AB37" s="3"/>
      <c r="AC37" s="43"/>
      <c r="AD37" s="3"/>
      <c r="AE37" s="3"/>
    </row>
    <row r="38" spans="1:31" ht="27" customHeight="1" x14ac:dyDescent="0.45">
      <c r="A38" s="87" t="s">
        <v>3</v>
      </c>
      <c r="B38" s="311" t="s">
        <v>28</v>
      </c>
      <c r="C38" s="311"/>
      <c r="D38" s="311"/>
      <c r="E38" s="311"/>
      <c r="F38" s="311"/>
      <c r="G38" s="311"/>
      <c r="H38" s="311"/>
      <c r="I38" s="311"/>
      <c r="J38" s="88"/>
      <c r="K38" s="88"/>
      <c r="L38" s="88"/>
      <c r="M38" s="88"/>
      <c r="N38" s="88"/>
      <c r="O38" s="88"/>
      <c r="P38" s="88"/>
      <c r="Q38" s="88"/>
      <c r="R38" s="88"/>
      <c r="S38" s="88"/>
      <c r="T38" s="88"/>
      <c r="U38" s="88"/>
      <c r="V38" s="88"/>
      <c r="W38" s="88"/>
      <c r="X38" s="88">
        <f>COUNTIF(K38:V38,"1")</f>
        <v>0</v>
      </c>
      <c r="Y38" s="88">
        <f>COUNTIF(K38:V38,"2")</f>
        <v>0</v>
      </c>
      <c r="Z38" s="88">
        <f>COUNTIF(K38:V38,"3")</f>
        <v>0</v>
      </c>
      <c r="AA38" s="88">
        <f>COUNTIF(K38:V38,"4")</f>
        <v>0</v>
      </c>
      <c r="AB38" s="88">
        <f>COUNTIF(K38:V38,"5")</f>
        <v>0</v>
      </c>
      <c r="AC38" s="89" t="e">
        <f t="shared" si="0"/>
        <v>#DIV/0!</v>
      </c>
      <c r="AD38" s="88" t="e">
        <f>SMALL(K38:V38,COUNTIF(K38:V38,"=&gt;4")+1)</f>
        <v>#NUM!</v>
      </c>
      <c r="AE38" s="88" t="e">
        <f>LARGE(K38:V38,COUNTIF(K38:V38,"&gt;4")+1)</f>
        <v>#NUM!</v>
      </c>
    </row>
    <row r="39" spans="1:31" ht="27" customHeight="1" x14ac:dyDescent="0.45">
      <c r="A39" s="42" t="s">
        <v>4</v>
      </c>
      <c r="B39" s="312" t="s">
        <v>30</v>
      </c>
      <c r="C39" s="312"/>
      <c r="D39" s="312"/>
      <c r="E39" s="312"/>
      <c r="F39" s="312"/>
      <c r="G39" s="312"/>
      <c r="H39" s="312"/>
      <c r="I39" s="312"/>
      <c r="J39" s="3"/>
      <c r="K39" s="3"/>
      <c r="L39" s="3"/>
      <c r="M39" s="3"/>
      <c r="N39" s="3"/>
      <c r="O39" s="3"/>
      <c r="P39" s="3"/>
      <c r="Q39" s="3"/>
      <c r="R39" s="3"/>
      <c r="S39" s="3"/>
      <c r="T39" s="3"/>
      <c r="U39" s="3"/>
      <c r="V39" s="3"/>
      <c r="W39" s="3"/>
      <c r="X39" s="3">
        <f>COUNTIF(K39:V39,"1")</f>
        <v>0</v>
      </c>
      <c r="Y39" s="3">
        <f>COUNTIF(K39:V39,"2")</f>
        <v>0</v>
      </c>
      <c r="Z39" s="3">
        <f>COUNTIF(K39:V39,"3")</f>
        <v>0</v>
      </c>
      <c r="AA39" s="3">
        <f>COUNTIF(K39:V39,"4")</f>
        <v>0</v>
      </c>
      <c r="AB39" s="3">
        <f>COUNTIF(K39:V39,"5")</f>
        <v>0</v>
      </c>
      <c r="AC39" s="43" t="e">
        <f t="shared" si="0"/>
        <v>#DIV/0!</v>
      </c>
      <c r="AD39" s="3" t="e">
        <f>SMALL(K39:V39,COUNTIF(K39:V39,"=&gt;4")+1)</f>
        <v>#NUM!</v>
      </c>
      <c r="AE39" s="3" t="e">
        <f>LARGE(K39:V39,COUNTIF(K39:V39,"&gt;4")+1)</f>
        <v>#NUM!</v>
      </c>
    </row>
    <row r="40" spans="1:31" ht="27" customHeight="1" x14ac:dyDescent="0.45">
      <c r="A40" s="87" t="s">
        <v>5</v>
      </c>
      <c r="B40" s="311" t="s">
        <v>31</v>
      </c>
      <c r="C40" s="311"/>
      <c r="D40" s="311"/>
      <c r="E40" s="311"/>
      <c r="F40" s="311"/>
      <c r="G40" s="311"/>
      <c r="H40" s="311"/>
      <c r="I40" s="311"/>
      <c r="J40" s="88"/>
      <c r="K40" s="88"/>
      <c r="L40" s="88"/>
      <c r="M40" s="88"/>
      <c r="N40" s="88"/>
      <c r="O40" s="88"/>
      <c r="P40" s="88"/>
      <c r="Q40" s="88"/>
      <c r="R40" s="88"/>
      <c r="S40" s="88"/>
      <c r="T40" s="88"/>
      <c r="U40" s="88"/>
      <c r="V40" s="88"/>
      <c r="W40" s="88"/>
      <c r="X40" s="88">
        <f>COUNTIF(K40:V40,"1")</f>
        <v>0</v>
      </c>
      <c r="Y40" s="88">
        <f>COUNTIF(K40:V40,"2")</f>
        <v>0</v>
      </c>
      <c r="Z40" s="88">
        <f>COUNTIF(K40:V40,"3")</f>
        <v>0</v>
      </c>
      <c r="AA40" s="88">
        <f>COUNTIF(K40:V40,"4")</f>
        <v>0</v>
      </c>
      <c r="AB40" s="88">
        <f>COUNTIF(K40:V40,"5")</f>
        <v>0</v>
      </c>
      <c r="AC40" s="89" t="e">
        <f t="shared" si="0"/>
        <v>#DIV/0!</v>
      </c>
      <c r="AD40" s="88" t="e">
        <f>SMALL(K40:V40,COUNTIF(K40:V40,"=&gt;4")+1)</f>
        <v>#NUM!</v>
      </c>
      <c r="AE40" s="88" t="e">
        <f>LARGE(K40:V40,COUNTIF(K40:V40,"&gt;4")+1)</f>
        <v>#NUM!</v>
      </c>
    </row>
    <row r="41" spans="1:31" ht="15" customHeight="1" x14ac:dyDescent="0.45">
      <c r="A41" s="44" t="s">
        <v>33</v>
      </c>
      <c r="B41" s="316" t="s">
        <v>32</v>
      </c>
      <c r="C41" s="316"/>
      <c r="D41" s="316"/>
      <c r="E41" s="316"/>
      <c r="F41" s="316"/>
      <c r="G41" s="316"/>
      <c r="H41" s="316"/>
      <c r="I41" s="316"/>
      <c r="J41" s="3"/>
      <c r="K41" s="3"/>
      <c r="L41" s="3"/>
      <c r="M41" s="3"/>
      <c r="N41" s="3"/>
      <c r="O41" s="3"/>
      <c r="P41" s="3"/>
      <c r="Q41" s="3"/>
      <c r="R41" s="3"/>
      <c r="S41" s="3"/>
      <c r="T41" s="3"/>
      <c r="U41" s="3"/>
      <c r="V41" s="3"/>
      <c r="W41" s="3"/>
      <c r="X41" s="3"/>
      <c r="Y41" s="3"/>
      <c r="Z41" s="3"/>
      <c r="AA41" s="3"/>
      <c r="AB41" s="3"/>
      <c r="AC41" s="43"/>
      <c r="AD41" s="3"/>
      <c r="AE41" s="3"/>
    </row>
    <row r="42" spans="1:31" ht="27" customHeight="1" x14ac:dyDescent="0.45">
      <c r="A42" s="87" t="s">
        <v>3</v>
      </c>
      <c r="B42" s="311" t="s">
        <v>34</v>
      </c>
      <c r="C42" s="311"/>
      <c r="D42" s="311"/>
      <c r="E42" s="311"/>
      <c r="F42" s="311"/>
      <c r="G42" s="311"/>
      <c r="H42" s="311"/>
      <c r="I42" s="311"/>
      <c r="J42" s="88"/>
      <c r="K42" s="88"/>
      <c r="L42" s="88"/>
      <c r="M42" s="88"/>
      <c r="N42" s="88"/>
      <c r="O42" s="88"/>
      <c r="P42" s="88"/>
      <c r="Q42" s="88"/>
      <c r="R42" s="88"/>
      <c r="S42" s="88"/>
      <c r="T42" s="88"/>
      <c r="U42" s="88"/>
      <c r="V42" s="88"/>
      <c r="W42" s="88"/>
      <c r="X42" s="88">
        <f>COUNTIF(K42:V42,"1")</f>
        <v>0</v>
      </c>
      <c r="Y42" s="88">
        <f>COUNTIF(K42:V42,"2")</f>
        <v>0</v>
      </c>
      <c r="Z42" s="88">
        <f>COUNTIF(K42:V42,"3")</f>
        <v>0</v>
      </c>
      <c r="AA42" s="88">
        <f>COUNTIF(K42:V42,"4")</f>
        <v>0</v>
      </c>
      <c r="AB42" s="88">
        <f>COUNTIF(K42:V42,"5")</f>
        <v>0</v>
      </c>
      <c r="AC42" s="89" t="e">
        <f t="shared" si="0"/>
        <v>#DIV/0!</v>
      </c>
      <c r="AD42" s="88" t="e">
        <f>SMALL(K42:V42,COUNTIF(K42:V42,"=&gt;4")+1)</f>
        <v>#NUM!</v>
      </c>
      <c r="AE42" s="88" t="e">
        <f>LARGE(K42:V42,COUNTIF(K42:V42,"&gt;4")+1)</f>
        <v>#NUM!</v>
      </c>
    </row>
    <row r="43" spans="1:31" ht="27" customHeight="1" x14ac:dyDescent="0.45">
      <c r="A43" s="42" t="s">
        <v>4</v>
      </c>
      <c r="B43" s="312" t="s">
        <v>99</v>
      </c>
      <c r="C43" s="312"/>
      <c r="D43" s="312"/>
      <c r="E43" s="312"/>
      <c r="F43" s="312"/>
      <c r="G43" s="312"/>
      <c r="H43" s="312"/>
      <c r="I43" s="312"/>
      <c r="J43" s="3"/>
      <c r="K43" s="3"/>
      <c r="L43" s="3"/>
      <c r="M43" s="3"/>
      <c r="N43" s="3"/>
      <c r="O43" s="3"/>
      <c r="P43" s="3"/>
      <c r="Q43" s="3"/>
      <c r="R43" s="3"/>
      <c r="S43" s="3"/>
      <c r="T43" s="3"/>
      <c r="U43" s="3"/>
      <c r="V43" s="3"/>
      <c r="W43" s="3"/>
      <c r="X43" s="3">
        <f>COUNTIF(K43:V43,"1")</f>
        <v>0</v>
      </c>
      <c r="Y43" s="3">
        <f>COUNTIF(K43:V43,"2")</f>
        <v>0</v>
      </c>
      <c r="Z43" s="3">
        <f>COUNTIF(K43:V43,"3")</f>
        <v>0</v>
      </c>
      <c r="AA43" s="3">
        <f>COUNTIF(K43:V43,"4")</f>
        <v>0</v>
      </c>
      <c r="AB43" s="3">
        <f>COUNTIF(K43:V43,"5")</f>
        <v>0</v>
      </c>
      <c r="AC43" s="43" t="e">
        <f t="shared" si="0"/>
        <v>#DIV/0!</v>
      </c>
      <c r="AD43" s="3" t="e">
        <f>SMALL(K43:V43,COUNTIF(K43:V43,"=&gt;4")+1)</f>
        <v>#NUM!</v>
      </c>
      <c r="AE43" s="3" t="e">
        <f>LARGE(K43:V43,COUNTIF(K43:V43,"&gt;4")+1)</f>
        <v>#NUM!</v>
      </c>
    </row>
    <row r="44" spans="1:31" ht="27" customHeight="1" x14ac:dyDescent="0.45">
      <c r="A44" s="87" t="s">
        <v>5</v>
      </c>
      <c r="B44" s="311" t="s">
        <v>100</v>
      </c>
      <c r="C44" s="311"/>
      <c r="D44" s="311"/>
      <c r="E44" s="311"/>
      <c r="F44" s="311"/>
      <c r="G44" s="311"/>
      <c r="H44" s="311"/>
      <c r="I44" s="311"/>
      <c r="J44" s="88"/>
      <c r="K44" s="88"/>
      <c r="L44" s="88"/>
      <c r="M44" s="88"/>
      <c r="N44" s="88"/>
      <c r="O44" s="88"/>
      <c r="P44" s="88"/>
      <c r="Q44" s="88"/>
      <c r="R44" s="88"/>
      <c r="S44" s="88"/>
      <c r="T44" s="88"/>
      <c r="U44" s="88"/>
      <c r="V44" s="88"/>
      <c r="W44" s="88"/>
      <c r="X44" s="88">
        <f>COUNTIF(K44:V44,"1")</f>
        <v>0</v>
      </c>
      <c r="Y44" s="88">
        <f>COUNTIF(K44:V44,"2")</f>
        <v>0</v>
      </c>
      <c r="Z44" s="88">
        <f>COUNTIF(K44:V44,"3")</f>
        <v>0</v>
      </c>
      <c r="AA44" s="88">
        <f>COUNTIF(K44:V44,"4")</f>
        <v>0</v>
      </c>
      <c r="AB44" s="88">
        <f>COUNTIF(K44:V44,"5")</f>
        <v>0</v>
      </c>
      <c r="AC44" s="89" t="e">
        <f t="shared" si="0"/>
        <v>#DIV/0!</v>
      </c>
      <c r="AD44" s="88" t="e">
        <f>SMALL(K44:V44,COUNTIF(K44:V44,"=&gt;4")+1)</f>
        <v>#NUM!</v>
      </c>
      <c r="AE44" s="88" t="e">
        <f>LARGE(K44:V44,COUNTIF(K44:V44,"&gt;4")+1)</f>
        <v>#NUM!</v>
      </c>
    </row>
    <row r="45" spans="1:31" ht="5.0999999999999996" customHeight="1" x14ac:dyDescent="0.45">
      <c r="A45" s="85"/>
      <c r="B45" s="85"/>
      <c r="C45" s="85"/>
      <c r="D45" s="85"/>
      <c r="E45" s="85"/>
      <c r="F45" s="85"/>
      <c r="G45" s="85"/>
      <c r="H45" s="85"/>
      <c r="I45" s="85"/>
      <c r="J45" s="3"/>
      <c r="K45" s="3"/>
      <c r="L45" s="3"/>
      <c r="M45" s="3"/>
      <c r="N45" s="3"/>
      <c r="O45" s="3"/>
      <c r="P45" s="3"/>
      <c r="Q45" s="3"/>
      <c r="R45" s="3"/>
      <c r="S45" s="3"/>
      <c r="T45" s="3"/>
      <c r="U45" s="3"/>
      <c r="V45" s="3"/>
      <c r="W45" s="3"/>
      <c r="X45" s="3"/>
      <c r="Y45" s="3"/>
      <c r="Z45" s="3"/>
      <c r="AA45" s="3"/>
      <c r="AB45" s="3"/>
      <c r="AC45" s="43"/>
      <c r="AD45" s="3"/>
      <c r="AE45" s="3"/>
    </row>
    <row r="46" spans="1:31" ht="27" customHeight="1" x14ac:dyDescent="0.45">
      <c r="A46" s="42" t="s">
        <v>88</v>
      </c>
      <c r="B46" s="320" t="s">
        <v>90</v>
      </c>
      <c r="C46" s="320"/>
      <c r="D46" s="320"/>
      <c r="E46" s="320"/>
      <c r="F46" s="320"/>
      <c r="G46" s="320"/>
      <c r="H46" s="320"/>
      <c r="I46" s="320"/>
      <c r="J46" s="3"/>
      <c r="K46" s="3"/>
      <c r="L46" s="3"/>
      <c r="M46" s="3"/>
      <c r="N46" s="3"/>
      <c r="O46" s="3"/>
      <c r="P46" s="3"/>
      <c r="Q46" s="3"/>
      <c r="R46" s="3"/>
      <c r="S46" s="3"/>
      <c r="T46" s="3"/>
      <c r="U46" s="3"/>
      <c r="V46" s="3"/>
      <c r="W46" s="3"/>
      <c r="X46" s="3"/>
      <c r="Y46" s="3"/>
      <c r="Z46" s="3"/>
      <c r="AA46" s="3"/>
      <c r="AB46" s="3"/>
      <c r="AC46" s="43"/>
      <c r="AD46" s="3"/>
      <c r="AE46" s="3"/>
    </row>
    <row r="47" spans="1:31" ht="5.0999999999999996" customHeight="1" x14ac:dyDescent="0.45">
      <c r="A47" s="86"/>
      <c r="B47" s="86"/>
      <c r="C47" s="86"/>
      <c r="D47" s="86"/>
      <c r="E47" s="86"/>
      <c r="F47" s="86"/>
      <c r="G47" s="86"/>
      <c r="H47" s="86"/>
      <c r="I47" s="86"/>
      <c r="J47" s="3"/>
      <c r="K47" s="3"/>
      <c r="L47" s="3"/>
      <c r="M47" s="3"/>
      <c r="N47" s="3"/>
      <c r="O47" s="3"/>
      <c r="P47" s="3"/>
      <c r="Q47" s="3"/>
      <c r="R47" s="3"/>
      <c r="S47" s="3"/>
      <c r="T47" s="3"/>
      <c r="U47" s="3"/>
      <c r="V47" s="3"/>
      <c r="W47" s="3"/>
      <c r="X47" s="3"/>
      <c r="Y47" s="3"/>
      <c r="Z47" s="3"/>
      <c r="AA47" s="3"/>
      <c r="AB47" s="3"/>
      <c r="AC47" s="43"/>
      <c r="AD47" s="3"/>
      <c r="AE47" s="3"/>
    </row>
    <row r="48" spans="1:31" ht="15" customHeight="1" x14ac:dyDescent="0.45">
      <c r="A48" s="44" t="s">
        <v>91</v>
      </c>
      <c r="B48" s="316" t="s">
        <v>37</v>
      </c>
      <c r="C48" s="316"/>
      <c r="D48" s="316"/>
      <c r="E48" s="316"/>
      <c r="F48" s="316"/>
      <c r="G48" s="316"/>
      <c r="H48" s="316"/>
      <c r="I48" s="316"/>
      <c r="J48" s="3"/>
      <c r="K48" s="3"/>
      <c r="L48" s="3"/>
      <c r="M48" s="3"/>
      <c r="N48" s="3"/>
      <c r="O48" s="3"/>
      <c r="P48" s="3"/>
      <c r="Q48" s="3"/>
      <c r="R48" s="3"/>
      <c r="S48" s="3"/>
      <c r="T48" s="3"/>
      <c r="U48" s="3"/>
      <c r="V48" s="3"/>
      <c r="W48" s="3"/>
      <c r="X48" s="3"/>
      <c r="Y48" s="3"/>
      <c r="Z48" s="3"/>
      <c r="AA48" s="3"/>
      <c r="AB48" s="3"/>
      <c r="AC48" s="43"/>
      <c r="AD48" s="3"/>
      <c r="AE48" s="3"/>
    </row>
    <row r="49" spans="1:31" ht="27" customHeight="1" x14ac:dyDescent="0.45">
      <c r="A49" s="87" t="s">
        <v>86</v>
      </c>
      <c r="B49" s="321" t="s">
        <v>188</v>
      </c>
      <c r="C49" s="321"/>
      <c r="D49" s="321"/>
      <c r="E49" s="321"/>
      <c r="F49" s="321"/>
      <c r="G49" s="321"/>
      <c r="H49" s="321"/>
      <c r="I49" s="321"/>
      <c r="J49" s="88"/>
      <c r="K49" s="88"/>
      <c r="L49" s="88"/>
      <c r="M49" s="88"/>
      <c r="N49" s="88"/>
      <c r="O49" s="88"/>
      <c r="P49" s="88"/>
      <c r="Q49" s="88"/>
      <c r="R49" s="88"/>
      <c r="S49" s="88"/>
      <c r="T49" s="88"/>
      <c r="U49" s="88"/>
      <c r="V49" s="88"/>
      <c r="W49" s="88"/>
      <c r="X49" s="88">
        <f>COUNTIF(K49:V49,"1")</f>
        <v>0</v>
      </c>
      <c r="Y49" s="88">
        <f>COUNTIF(K49:V49,"2")</f>
        <v>0</v>
      </c>
      <c r="Z49" s="88">
        <f>COUNTIF(K49:V49,"3")</f>
        <v>0</v>
      </c>
      <c r="AA49" s="88">
        <f>COUNTIF(K49:V49,"4")</f>
        <v>0</v>
      </c>
      <c r="AB49" s="88">
        <f>COUNTIF(K49:V49,"5")</f>
        <v>0</v>
      </c>
      <c r="AC49" s="89" t="e">
        <f>((1*X49)+(2*Y49)+(3*Z49)+(4*AA49))/(SUM(X49:AA49))</f>
        <v>#DIV/0!</v>
      </c>
      <c r="AD49" s="88" t="e">
        <f>SMALL(K49:V49,COUNTIF(K49:V49,"=&gt;4")+1)</f>
        <v>#NUM!</v>
      </c>
      <c r="AE49" s="88" t="e">
        <f>LARGE(K49:V49,COUNTIF(K49:V49,"&gt;4")+1)</f>
        <v>#NUM!</v>
      </c>
    </row>
    <row r="50" spans="1:31" ht="27" customHeight="1" x14ac:dyDescent="0.45">
      <c r="A50" s="153" t="s">
        <v>4</v>
      </c>
      <c r="B50" s="322" t="s">
        <v>180</v>
      </c>
      <c r="C50" s="322"/>
      <c r="D50" s="322"/>
      <c r="E50" s="322"/>
      <c r="F50" s="322"/>
      <c r="G50" s="322"/>
      <c r="H50" s="322"/>
      <c r="I50" s="322"/>
      <c r="J50" s="154"/>
      <c r="K50" s="154"/>
      <c r="L50" s="154"/>
      <c r="M50" s="154"/>
      <c r="N50" s="154"/>
      <c r="O50" s="154"/>
      <c r="P50" s="154"/>
      <c r="Q50" s="154"/>
      <c r="R50" s="154"/>
      <c r="S50" s="154"/>
      <c r="T50" s="154"/>
      <c r="U50" s="154"/>
      <c r="V50" s="154"/>
      <c r="W50" s="154"/>
      <c r="X50" s="154">
        <f>COUNTIF(K50:V50,"1")</f>
        <v>0</v>
      </c>
      <c r="Y50" s="154">
        <f>COUNTIF(K50:V50,"2")</f>
        <v>0</v>
      </c>
      <c r="Z50" s="154">
        <f>COUNTIF(K50:V50,"3")</f>
        <v>0</v>
      </c>
      <c r="AA50" s="154">
        <f>COUNTIF(K50:V50,"4")</f>
        <v>0</v>
      </c>
      <c r="AB50" s="154">
        <f>COUNTIF(K50:V50,"5")</f>
        <v>0</v>
      </c>
      <c r="AC50" s="155" t="e">
        <f t="shared" ref="AC50" si="11">((1*X50)+(2*Y50)+(3*Z50)+(4*AA50))/(SUM(X50:AA50))</f>
        <v>#DIV/0!</v>
      </c>
      <c r="AD50" s="154" t="e">
        <f>SMALL(K50:V50,COUNTIF(K50:V50,"=&gt;4")+1)</f>
        <v>#NUM!</v>
      </c>
      <c r="AE50" s="154" t="e">
        <f>LARGE(K50:V50,COUNTIF(K50:V50,"&gt;4")+1)</f>
        <v>#NUM!</v>
      </c>
    </row>
    <row r="51" spans="1:31" ht="27" customHeight="1" x14ac:dyDescent="0.45">
      <c r="A51" s="87" t="s">
        <v>92</v>
      </c>
      <c r="B51" s="311" t="s">
        <v>94</v>
      </c>
      <c r="C51" s="311"/>
      <c r="D51" s="311"/>
      <c r="E51" s="311"/>
      <c r="F51" s="311"/>
      <c r="G51" s="311"/>
      <c r="H51" s="311"/>
      <c r="I51" s="311"/>
      <c r="J51" s="88"/>
      <c r="K51" s="88"/>
      <c r="L51" s="88"/>
      <c r="M51" s="88"/>
      <c r="N51" s="88"/>
      <c r="O51" s="88"/>
      <c r="P51" s="88"/>
      <c r="Q51" s="88"/>
      <c r="R51" s="88"/>
      <c r="S51" s="88"/>
      <c r="T51" s="88"/>
      <c r="U51" s="88"/>
      <c r="V51" s="88"/>
      <c r="W51" s="88"/>
      <c r="X51" s="88">
        <f>COUNTIF(K51:V51,"1")</f>
        <v>0</v>
      </c>
      <c r="Y51" s="88">
        <f>COUNTIF(K51:V51,"2")</f>
        <v>0</v>
      </c>
      <c r="Z51" s="88">
        <f>COUNTIF(K51:V51,"3")</f>
        <v>0</v>
      </c>
      <c r="AA51" s="88">
        <f>COUNTIF(K51:V51,"4")</f>
        <v>0</v>
      </c>
      <c r="AB51" s="88">
        <f>COUNTIF(K51:V51,"5")</f>
        <v>0</v>
      </c>
      <c r="AC51" s="89" t="e">
        <f>AVERAGE(K51:V51)</f>
        <v>#DIV/0!</v>
      </c>
      <c r="AD51" s="88">
        <f>MIN(K51:V51)</f>
        <v>0</v>
      </c>
      <c r="AE51" s="88">
        <f>MAX(K51:V51)</f>
        <v>0</v>
      </c>
    </row>
    <row r="52" spans="1:31" ht="27" customHeight="1" x14ac:dyDescent="0.45">
      <c r="A52" s="153" t="s">
        <v>187</v>
      </c>
      <c r="B52" s="319" t="s">
        <v>136</v>
      </c>
      <c r="C52" s="319"/>
      <c r="D52" s="319"/>
      <c r="E52" s="319"/>
      <c r="F52" s="319"/>
      <c r="G52" s="319"/>
      <c r="H52" s="319"/>
      <c r="I52" s="319"/>
      <c r="J52" s="154"/>
      <c r="K52" s="154"/>
      <c r="L52" s="154"/>
      <c r="M52" s="154"/>
      <c r="N52" s="154"/>
      <c r="O52" s="154"/>
      <c r="P52" s="154"/>
      <c r="Q52" s="154"/>
      <c r="R52" s="154"/>
      <c r="S52" s="154"/>
      <c r="T52" s="154"/>
      <c r="U52" s="154"/>
      <c r="V52" s="154"/>
      <c r="W52" s="154"/>
      <c r="X52" s="154">
        <f>COUNTIF(K52:V52,"1")</f>
        <v>0</v>
      </c>
      <c r="Y52" s="154">
        <f>COUNTIF(K52:V52,"2")</f>
        <v>0</v>
      </c>
      <c r="Z52" s="154">
        <f>COUNTIF(K52:V52,"3")</f>
        <v>0</v>
      </c>
      <c r="AA52" s="154">
        <f>COUNTIF(K52:V52,"4")</f>
        <v>0</v>
      </c>
      <c r="AB52" s="154">
        <f>COUNTIF(K52:V52,"5")</f>
        <v>0</v>
      </c>
      <c r="AC52" s="155" t="e">
        <f t="shared" ref="AC52" si="12">((1*X52)+(2*Y52)+(3*Z52)+(4*AA52))/(SUM(X52:AA52))</f>
        <v>#DIV/0!</v>
      </c>
      <c r="AD52" s="154" t="e">
        <f>SMALL(K52:V52,COUNTIF(K52:V52,"=&gt;4")+1)</f>
        <v>#NUM!</v>
      </c>
      <c r="AE52" s="154" t="e">
        <f>LARGE(K52:V52,COUNTIF(K52:V52,"&gt;4")+1)</f>
        <v>#NUM!</v>
      </c>
    </row>
    <row r="53" spans="1:31" ht="5.0999999999999996" customHeight="1" x14ac:dyDescent="0.45">
      <c r="A53" s="85"/>
      <c r="B53" s="85"/>
      <c r="C53" s="85"/>
      <c r="D53" s="85"/>
      <c r="E53" s="85"/>
      <c r="F53" s="85"/>
      <c r="G53" s="85"/>
      <c r="H53" s="85"/>
      <c r="I53" s="85"/>
      <c r="J53" s="3"/>
      <c r="K53" s="3"/>
      <c r="L53" s="3"/>
      <c r="M53" s="3"/>
      <c r="N53" s="3"/>
      <c r="O53" s="3"/>
      <c r="P53" s="3"/>
      <c r="Q53" s="3"/>
      <c r="R53" s="3"/>
      <c r="S53" s="3"/>
      <c r="T53" s="3"/>
      <c r="U53" s="3"/>
      <c r="V53" s="3"/>
      <c r="W53" s="3"/>
      <c r="X53" s="3"/>
      <c r="Y53" s="3"/>
      <c r="Z53" s="3"/>
      <c r="AA53" s="3"/>
      <c r="AB53" s="3"/>
      <c r="AC53" s="43"/>
      <c r="AD53" s="3"/>
      <c r="AE53" s="3"/>
    </row>
    <row r="54" spans="1:31" ht="57.95" customHeight="1" x14ac:dyDescent="0.45">
      <c r="A54" s="118" t="s">
        <v>114</v>
      </c>
      <c r="B54" s="118"/>
      <c r="C54" s="118"/>
      <c r="D54" s="118"/>
      <c r="E54" s="118"/>
      <c r="F54" s="118"/>
      <c r="G54" s="118"/>
      <c r="H54" s="118"/>
      <c r="I54" s="118"/>
      <c r="J54" s="49"/>
      <c r="K54" s="3"/>
      <c r="L54" s="3"/>
      <c r="M54" s="3"/>
      <c r="N54" s="3"/>
      <c r="O54" s="3"/>
      <c r="P54" s="3"/>
      <c r="Q54" s="3"/>
      <c r="R54" s="3"/>
      <c r="S54" s="3"/>
      <c r="T54" s="3"/>
      <c r="U54" s="3"/>
      <c r="V54" s="3"/>
      <c r="W54" s="116"/>
      <c r="X54" s="116"/>
      <c r="Y54" s="116"/>
      <c r="Z54" s="116"/>
      <c r="AA54" s="116"/>
      <c r="AB54" s="116"/>
      <c r="AC54" s="116"/>
      <c r="AD54" s="116"/>
      <c r="AE54" s="116"/>
    </row>
    <row r="55" spans="1:31" ht="5.0999999999999996" customHeight="1" x14ac:dyDescent="0.45">
      <c r="A55" s="28"/>
      <c r="B55" s="90"/>
      <c r="C55" s="90"/>
      <c r="D55" s="90"/>
      <c r="E55" s="90"/>
      <c r="F55" s="90"/>
      <c r="G55" s="90"/>
      <c r="H55" s="90"/>
      <c r="I55" s="90"/>
      <c r="J55" s="3"/>
      <c r="K55" s="3"/>
      <c r="L55" s="3"/>
      <c r="M55" s="3"/>
      <c r="N55" s="3"/>
      <c r="O55" s="3"/>
      <c r="P55" s="3"/>
      <c r="Q55" s="3"/>
      <c r="R55" s="3"/>
      <c r="S55" s="3"/>
      <c r="T55" s="3"/>
      <c r="U55" s="3"/>
      <c r="V55" s="3"/>
      <c r="W55" s="3"/>
      <c r="X55" s="3"/>
      <c r="Y55" s="3"/>
      <c r="Z55" s="3"/>
      <c r="AA55" s="3"/>
      <c r="AB55" s="3"/>
      <c r="AD55" s="3"/>
      <c r="AE55" s="3"/>
    </row>
    <row r="56" spans="1:31" ht="57.95" customHeight="1" x14ac:dyDescent="0.45">
      <c r="A56" s="119" t="s">
        <v>115</v>
      </c>
      <c r="B56" s="119"/>
      <c r="C56" s="119"/>
      <c r="D56" s="119"/>
      <c r="E56" s="119"/>
      <c r="F56" s="119"/>
      <c r="G56" s="119"/>
      <c r="H56" s="119"/>
      <c r="I56" s="119"/>
      <c r="J56" s="88"/>
      <c r="K56" s="120"/>
      <c r="L56" s="120"/>
      <c r="M56" s="120"/>
      <c r="N56" s="120"/>
      <c r="O56" s="120"/>
      <c r="P56" s="120"/>
      <c r="Q56" s="120"/>
      <c r="R56" s="120"/>
      <c r="S56" s="120"/>
      <c r="T56" s="120"/>
      <c r="U56" s="120"/>
      <c r="V56" s="120"/>
      <c r="W56" s="120"/>
      <c r="X56" s="88"/>
      <c r="Y56" s="88"/>
      <c r="Z56" s="88"/>
      <c r="AA56" s="88"/>
      <c r="AB56" s="88"/>
      <c r="AC56" s="93"/>
      <c r="AD56" s="88"/>
      <c r="AE56" s="88"/>
    </row>
    <row r="57" spans="1:31" ht="5.0999999999999996" customHeight="1" x14ac:dyDescent="0.45">
      <c r="A57" s="28"/>
      <c r="B57" s="90"/>
      <c r="C57" s="90"/>
      <c r="D57" s="90"/>
      <c r="E57" s="90"/>
      <c r="F57" s="90"/>
      <c r="G57" s="90"/>
      <c r="H57" s="90"/>
      <c r="I57" s="90"/>
      <c r="J57" s="3"/>
      <c r="K57" s="3"/>
      <c r="L57" s="3"/>
      <c r="M57" s="3"/>
      <c r="N57" s="3"/>
      <c r="O57" s="3"/>
      <c r="P57" s="3"/>
      <c r="Q57" s="3"/>
      <c r="R57" s="3"/>
      <c r="S57" s="3"/>
      <c r="T57" s="3"/>
      <c r="U57" s="3"/>
      <c r="V57" s="3"/>
      <c r="W57" s="3"/>
      <c r="X57" s="3"/>
      <c r="Y57" s="3"/>
      <c r="Z57" s="3"/>
      <c r="AA57" s="3"/>
      <c r="AB57" s="3"/>
      <c r="AD57" s="3"/>
      <c r="AE57" s="3"/>
    </row>
    <row r="58" spans="1:31" ht="57.95" customHeight="1" x14ac:dyDescent="0.45">
      <c r="A58" s="118" t="s">
        <v>116</v>
      </c>
      <c r="B58" s="118"/>
      <c r="C58" s="118"/>
      <c r="D58" s="118"/>
      <c r="E58" s="118"/>
      <c r="F58" s="118"/>
      <c r="G58" s="118"/>
      <c r="H58" s="118"/>
      <c r="I58" s="118"/>
      <c r="J58" s="1"/>
      <c r="K58" s="1"/>
      <c r="L58" s="1"/>
      <c r="M58" s="1"/>
      <c r="N58" s="1"/>
      <c r="O58" s="1"/>
      <c r="P58" s="1"/>
      <c r="Q58" s="1"/>
      <c r="R58" s="1"/>
      <c r="S58" s="1"/>
      <c r="T58" s="1"/>
      <c r="U58" s="1"/>
      <c r="V58" s="1"/>
      <c r="W58" s="1"/>
      <c r="X58" s="1"/>
      <c r="Y58" s="1"/>
      <c r="Z58" s="1"/>
      <c r="AA58" s="1"/>
      <c r="AB58" s="1"/>
      <c r="AC58" s="1"/>
      <c r="AD58" s="1"/>
      <c r="AE58" s="1"/>
    </row>
    <row r="59" spans="1:31" ht="5.0999999999999996" customHeight="1" x14ac:dyDescent="0.45">
      <c r="A59" s="28"/>
      <c r="B59" s="90"/>
      <c r="C59" s="90"/>
      <c r="D59" s="90"/>
      <c r="E59" s="90"/>
      <c r="F59" s="90"/>
      <c r="G59" s="90"/>
      <c r="H59" s="90"/>
      <c r="I59" s="90"/>
      <c r="J59" s="3"/>
      <c r="K59" s="1"/>
      <c r="L59" s="1"/>
      <c r="M59" s="1"/>
      <c r="N59" s="1"/>
      <c r="O59" s="1"/>
      <c r="P59" s="1"/>
      <c r="Q59" s="1"/>
      <c r="R59" s="1"/>
      <c r="S59" s="1"/>
      <c r="T59" s="1"/>
      <c r="U59" s="1"/>
      <c r="V59" s="1"/>
      <c r="W59" s="1"/>
      <c r="X59" s="3"/>
      <c r="Y59" s="3"/>
      <c r="Z59" s="3"/>
      <c r="AA59" s="3"/>
      <c r="AB59" s="3"/>
      <c r="AD59" s="3"/>
      <c r="AE59" s="3"/>
    </row>
    <row r="60" spans="1:31" ht="57.95" customHeight="1" x14ac:dyDescent="0.45">
      <c r="A60" s="121" t="s">
        <v>117</v>
      </c>
      <c r="B60" s="121"/>
      <c r="C60" s="121"/>
      <c r="D60" s="121"/>
      <c r="E60" s="121"/>
      <c r="F60" s="121"/>
      <c r="G60" s="121"/>
      <c r="H60" s="121"/>
      <c r="I60" s="121"/>
      <c r="J60" s="122"/>
      <c r="K60" s="122"/>
      <c r="L60" s="122"/>
      <c r="M60" s="122"/>
      <c r="N60" s="122"/>
      <c r="O60" s="122"/>
      <c r="P60" s="122"/>
      <c r="Q60" s="122"/>
      <c r="R60" s="122"/>
      <c r="S60" s="122"/>
      <c r="T60" s="122"/>
      <c r="U60" s="122"/>
      <c r="V60" s="122"/>
      <c r="W60" s="122"/>
      <c r="X60" s="122"/>
      <c r="Y60" s="122"/>
      <c r="Z60" s="122"/>
      <c r="AA60" s="122"/>
      <c r="AB60" s="122"/>
      <c r="AC60" s="122"/>
      <c r="AD60" s="122"/>
      <c r="AE60" s="122"/>
    </row>
    <row r="61" spans="1:31" x14ac:dyDescent="0.45">
      <c r="A61" s="25"/>
      <c r="B61" s="26"/>
      <c r="C61" s="26"/>
      <c r="D61" s="26"/>
      <c r="E61" s="26"/>
      <c r="F61" s="26"/>
      <c r="G61" s="26"/>
      <c r="H61" s="26"/>
      <c r="I61" s="26"/>
      <c r="J61" s="3"/>
      <c r="K61" s="3"/>
      <c r="L61" s="3"/>
      <c r="M61" s="3"/>
      <c r="N61" s="3"/>
      <c r="O61" s="3"/>
      <c r="P61" s="3"/>
      <c r="Q61" s="3"/>
      <c r="R61" s="3"/>
      <c r="S61" s="3"/>
      <c r="T61" s="3"/>
      <c r="U61" s="3"/>
      <c r="V61" s="3"/>
      <c r="W61" s="3"/>
      <c r="X61" s="3"/>
      <c r="Y61" s="3"/>
      <c r="Z61" s="3"/>
      <c r="AA61" s="3"/>
      <c r="AB61" s="3"/>
      <c r="AD61" s="3"/>
      <c r="AE61" s="3"/>
    </row>
    <row r="62" spans="1:31" x14ac:dyDescent="0.45">
      <c r="A62" s="25"/>
      <c r="B62" s="26"/>
      <c r="C62" s="26"/>
      <c r="D62" s="26"/>
      <c r="E62" s="26"/>
      <c r="F62" s="26"/>
      <c r="G62" s="26"/>
      <c r="H62" s="26"/>
      <c r="I62" s="26"/>
      <c r="J62" s="3"/>
      <c r="K62" s="3"/>
      <c r="L62" s="3"/>
      <c r="M62" s="3"/>
      <c r="N62" s="3"/>
      <c r="O62" s="3"/>
      <c r="P62" s="3"/>
      <c r="Q62" s="3"/>
      <c r="R62" s="3"/>
      <c r="S62" s="3"/>
      <c r="T62" s="3"/>
      <c r="U62" s="3"/>
      <c r="V62" s="3"/>
      <c r="W62" s="3"/>
      <c r="X62" s="3"/>
      <c r="Y62" s="3"/>
      <c r="Z62" s="3"/>
      <c r="AA62" s="3"/>
      <c r="AB62" s="3"/>
      <c r="AD62" s="3"/>
      <c r="AE62" s="3"/>
    </row>
    <row r="63" spans="1:31" x14ac:dyDescent="0.45">
      <c r="A63" s="25"/>
      <c r="B63" s="26"/>
      <c r="C63" s="26"/>
      <c r="D63" s="26"/>
      <c r="E63" s="26"/>
      <c r="F63" s="26"/>
      <c r="G63" s="26"/>
      <c r="H63" s="26"/>
      <c r="I63" s="26"/>
      <c r="J63" s="3"/>
      <c r="K63" s="3"/>
      <c r="L63" s="3"/>
      <c r="M63" s="3"/>
      <c r="N63" s="3"/>
      <c r="O63" s="3"/>
      <c r="P63" s="3"/>
      <c r="Q63" s="3"/>
      <c r="R63" s="3"/>
      <c r="S63" s="3"/>
      <c r="T63" s="3"/>
      <c r="U63" s="3"/>
      <c r="V63" s="3"/>
      <c r="W63" s="3"/>
      <c r="X63" s="3"/>
      <c r="Y63" s="3"/>
      <c r="Z63" s="3"/>
      <c r="AA63" s="3"/>
      <c r="AB63" s="3"/>
      <c r="AD63" s="3"/>
      <c r="AE63" s="3"/>
    </row>
    <row r="64" spans="1:31" x14ac:dyDescent="0.45">
      <c r="A64" s="25"/>
      <c r="B64" s="26"/>
      <c r="C64" s="26"/>
      <c r="D64" s="26"/>
      <c r="E64" s="26"/>
      <c r="F64" s="26"/>
      <c r="G64" s="26"/>
      <c r="H64" s="26"/>
      <c r="I64" s="26"/>
      <c r="J64" s="3"/>
      <c r="K64" s="3"/>
      <c r="L64" s="3"/>
      <c r="M64" s="3"/>
      <c r="N64" s="3"/>
      <c r="O64" s="3"/>
      <c r="P64" s="3"/>
      <c r="Q64" s="3"/>
      <c r="R64" s="3"/>
      <c r="S64" s="3"/>
      <c r="T64" s="3"/>
      <c r="U64" s="3"/>
      <c r="V64" s="3"/>
      <c r="W64" s="3"/>
      <c r="X64" s="3"/>
      <c r="Y64" s="3"/>
      <c r="Z64" s="3"/>
      <c r="AA64" s="3"/>
      <c r="AB64" s="3"/>
      <c r="AD64" s="3"/>
      <c r="AE64" s="3"/>
    </row>
    <row r="65" spans="1:31" x14ac:dyDescent="0.45">
      <c r="A65" s="25"/>
      <c r="B65" s="26"/>
      <c r="C65" s="26"/>
      <c r="D65" s="26"/>
      <c r="E65" s="26"/>
      <c r="F65" s="26"/>
      <c r="G65" s="26"/>
      <c r="H65" s="26"/>
      <c r="I65" s="26"/>
      <c r="J65" s="3"/>
      <c r="K65" s="3"/>
      <c r="L65" s="3"/>
      <c r="M65" s="3"/>
      <c r="N65" s="3"/>
      <c r="O65" s="3"/>
      <c r="P65" s="3"/>
      <c r="Q65" s="3"/>
      <c r="R65" s="3"/>
      <c r="S65" s="3"/>
      <c r="T65" s="3"/>
      <c r="U65" s="3"/>
      <c r="V65" s="3"/>
      <c r="W65" s="3"/>
      <c r="X65" s="3"/>
      <c r="Y65" s="3"/>
      <c r="Z65" s="3"/>
      <c r="AA65" s="3"/>
      <c r="AB65" s="3"/>
      <c r="AD65" s="3"/>
      <c r="AE65" s="3"/>
    </row>
    <row r="66" spans="1:31" x14ac:dyDescent="0.45">
      <c r="A66" s="25"/>
      <c r="B66" s="26"/>
      <c r="C66" s="26"/>
      <c r="D66" s="26"/>
      <c r="E66" s="26"/>
      <c r="F66" s="26"/>
      <c r="G66" s="26"/>
      <c r="H66" s="26"/>
      <c r="I66" s="26"/>
      <c r="J66" s="3"/>
      <c r="K66" s="3"/>
      <c r="L66" s="3"/>
      <c r="M66" s="3"/>
      <c r="N66" s="3"/>
      <c r="O66" s="3"/>
      <c r="P66" s="3"/>
      <c r="Q66" s="3"/>
      <c r="R66" s="3"/>
      <c r="S66" s="3"/>
      <c r="T66" s="3"/>
      <c r="U66" s="3"/>
      <c r="V66" s="3"/>
      <c r="W66" s="3"/>
      <c r="X66" s="3"/>
      <c r="Y66" s="3"/>
      <c r="Z66" s="3"/>
      <c r="AA66" s="3"/>
      <c r="AB66" s="3"/>
      <c r="AD66" s="3"/>
      <c r="AE66" s="3"/>
    </row>
    <row r="67" spans="1:31" x14ac:dyDescent="0.45">
      <c r="A67" s="25"/>
      <c r="B67" s="26"/>
      <c r="C67" s="26"/>
      <c r="D67" s="26"/>
      <c r="E67" s="26"/>
      <c r="F67" s="26"/>
      <c r="G67" s="26"/>
      <c r="H67" s="26"/>
      <c r="I67" s="26"/>
      <c r="J67" s="3"/>
      <c r="K67" s="3"/>
      <c r="L67" s="3"/>
      <c r="M67" s="3"/>
      <c r="N67" s="3"/>
      <c r="O67" s="3"/>
      <c r="P67" s="3"/>
      <c r="Q67" s="3"/>
      <c r="R67" s="3"/>
      <c r="S67" s="3"/>
      <c r="T67" s="3"/>
      <c r="U67" s="3"/>
      <c r="V67" s="3"/>
      <c r="W67" s="3"/>
      <c r="X67" s="3"/>
      <c r="Y67" s="3"/>
      <c r="Z67" s="3"/>
      <c r="AA67" s="3"/>
      <c r="AB67" s="3"/>
      <c r="AD67" s="3"/>
      <c r="AE67" s="3"/>
    </row>
    <row r="68" spans="1:31" x14ac:dyDescent="0.45">
      <c r="A68" s="25"/>
      <c r="B68" s="26"/>
      <c r="C68" s="26"/>
      <c r="D68" s="26"/>
      <c r="E68" s="26"/>
      <c r="F68" s="26"/>
      <c r="G68" s="26"/>
      <c r="H68" s="26"/>
      <c r="I68" s="26"/>
      <c r="J68" s="3"/>
      <c r="K68" s="3"/>
      <c r="L68" s="3"/>
      <c r="M68" s="3"/>
      <c r="N68" s="3"/>
      <c r="O68" s="3"/>
      <c r="P68" s="3"/>
      <c r="Q68" s="3"/>
      <c r="R68" s="3"/>
      <c r="S68" s="3"/>
      <c r="T68" s="3"/>
      <c r="U68" s="3"/>
      <c r="V68" s="3"/>
      <c r="W68" s="3"/>
      <c r="X68" s="3"/>
      <c r="Y68" s="3"/>
      <c r="Z68" s="3"/>
      <c r="AA68" s="3"/>
      <c r="AB68" s="3"/>
      <c r="AD68" s="3"/>
      <c r="AE68" s="3"/>
    </row>
    <row r="69" spans="1:31" x14ac:dyDescent="0.45">
      <c r="A69" s="25"/>
      <c r="B69" s="26"/>
      <c r="C69" s="26"/>
      <c r="D69" s="26"/>
      <c r="E69" s="26"/>
      <c r="F69" s="26"/>
      <c r="G69" s="26"/>
      <c r="H69" s="26"/>
      <c r="I69" s="26"/>
      <c r="J69" s="3"/>
      <c r="K69" s="3"/>
      <c r="L69" s="3"/>
      <c r="M69" s="3"/>
      <c r="N69" s="3"/>
      <c r="O69" s="3"/>
      <c r="P69" s="3"/>
      <c r="Q69" s="3"/>
      <c r="R69" s="3"/>
      <c r="S69" s="3"/>
      <c r="T69" s="3"/>
      <c r="U69" s="3"/>
      <c r="V69" s="3"/>
      <c r="W69" s="3"/>
      <c r="X69" s="3"/>
      <c r="Y69" s="3"/>
      <c r="Z69" s="3"/>
      <c r="AA69" s="3"/>
      <c r="AB69" s="3"/>
      <c r="AD69" s="3"/>
      <c r="AE69" s="3"/>
    </row>
    <row r="70" spans="1:31" x14ac:dyDescent="0.45">
      <c r="A70" s="25"/>
      <c r="B70" s="26"/>
      <c r="C70" s="26"/>
      <c r="D70" s="26"/>
      <c r="E70" s="26"/>
      <c r="F70" s="26"/>
      <c r="G70" s="26"/>
      <c r="H70" s="26"/>
      <c r="I70" s="26"/>
      <c r="J70" s="3"/>
      <c r="K70" s="3"/>
      <c r="L70" s="3"/>
      <c r="M70" s="3"/>
      <c r="N70" s="3"/>
      <c r="O70" s="3"/>
      <c r="P70" s="3"/>
      <c r="Q70" s="3"/>
      <c r="R70" s="3"/>
      <c r="S70" s="3"/>
      <c r="T70" s="3"/>
      <c r="U70" s="3"/>
      <c r="V70" s="3"/>
      <c r="W70" s="3"/>
      <c r="X70" s="3"/>
      <c r="Y70" s="3"/>
      <c r="Z70" s="3"/>
      <c r="AA70" s="3"/>
      <c r="AB70" s="3"/>
      <c r="AD70" s="3"/>
      <c r="AE70" s="3"/>
    </row>
    <row r="71" spans="1:31" x14ac:dyDescent="0.45">
      <c r="A71" s="25"/>
      <c r="B71" s="26"/>
      <c r="C71" s="26"/>
      <c r="D71" s="26"/>
      <c r="E71" s="26"/>
      <c r="F71" s="26"/>
      <c r="G71" s="26"/>
      <c r="H71" s="26"/>
      <c r="I71" s="26"/>
      <c r="J71" s="3"/>
      <c r="K71" s="3"/>
      <c r="L71" s="3"/>
      <c r="M71" s="3"/>
      <c r="N71" s="3"/>
      <c r="O71" s="3"/>
      <c r="P71" s="3"/>
      <c r="Q71" s="3"/>
      <c r="R71" s="3"/>
      <c r="S71" s="3"/>
      <c r="T71" s="3"/>
      <c r="U71" s="3"/>
      <c r="V71" s="3"/>
      <c r="W71" s="3"/>
      <c r="X71" s="3"/>
      <c r="Y71" s="3"/>
      <c r="Z71" s="3"/>
      <c r="AA71" s="3"/>
      <c r="AB71" s="3"/>
      <c r="AD71" s="3"/>
      <c r="AE71" s="3"/>
    </row>
    <row r="72" spans="1:31" x14ac:dyDescent="0.45">
      <c r="A72" s="25"/>
      <c r="B72" s="26"/>
      <c r="C72" s="26"/>
      <c r="D72" s="26"/>
      <c r="E72" s="26"/>
      <c r="F72" s="26"/>
      <c r="G72" s="26"/>
      <c r="H72" s="26"/>
      <c r="I72" s="26"/>
      <c r="J72" s="3"/>
      <c r="K72" s="3"/>
      <c r="L72" s="3"/>
      <c r="M72" s="3"/>
      <c r="N72" s="3"/>
      <c r="O72" s="3"/>
      <c r="P72" s="3"/>
      <c r="Q72" s="3"/>
      <c r="R72" s="3"/>
      <c r="S72" s="3"/>
      <c r="T72" s="3"/>
      <c r="U72" s="3"/>
      <c r="V72" s="3"/>
      <c r="W72" s="3"/>
      <c r="X72" s="3"/>
      <c r="Y72" s="3"/>
      <c r="Z72" s="3"/>
      <c r="AA72" s="3"/>
      <c r="AB72" s="3"/>
      <c r="AD72" s="3"/>
      <c r="AE72" s="3"/>
    </row>
    <row r="73" spans="1:31" x14ac:dyDescent="0.45">
      <c r="A73" s="25"/>
      <c r="B73" s="26"/>
      <c r="C73" s="26"/>
      <c r="D73" s="26"/>
      <c r="E73" s="26"/>
      <c r="F73" s="26"/>
      <c r="G73" s="26"/>
      <c r="H73" s="26"/>
      <c r="I73" s="26"/>
      <c r="J73" s="3"/>
      <c r="K73" s="3"/>
      <c r="L73" s="3"/>
      <c r="M73" s="3"/>
      <c r="N73" s="3"/>
      <c r="O73" s="3"/>
      <c r="P73" s="3"/>
      <c r="Q73" s="3"/>
      <c r="R73" s="3"/>
      <c r="S73" s="3"/>
      <c r="T73" s="3"/>
      <c r="U73" s="3"/>
      <c r="V73" s="3"/>
      <c r="W73" s="3"/>
      <c r="X73" s="3"/>
      <c r="Y73" s="3"/>
      <c r="Z73" s="3"/>
      <c r="AA73" s="3"/>
      <c r="AB73" s="3"/>
      <c r="AD73" s="3"/>
      <c r="AE73" s="3"/>
    </row>
    <row r="74" spans="1:31" x14ac:dyDescent="0.45">
      <c r="A74" s="25"/>
      <c r="B74" s="26"/>
      <c r="C74" s="26"/>
      <c r="D74" s="26"/>
      <c r="E74" s="26"/>
      <c r="F74" s="26"/>
      <c r="G74" s="26"/>
      <c r="H74" s="26"/>
      <c r="I74" s="26"/>
      <c r="J74" s="3"/>
      <c r="K74" s="3"/>
      <c r="L74" s="3"/>
      <c r="M74" s="3"/>
      <c r="N74" s="3"/>
      <c r="O74" s="3"/>
      <c r="P74" s="3"/>
      <c r="Q74" s="3"/>
      <c r="R74" s="3"/>
      <c r="S74" s="3"/>
      <c r="T74" s="3"/>
      <c r="U74" s="3"/>
      <c r="V74" s="3"/>
      <c r="W74" s="3"/>
      <c r="X74" s="3"/>
      <c r="Y74" s="3"/>
      <c r="Z74" s="3"/>
      <c r="AA74" s="3"/>
      <c r="AB74" s="3"/>
      <c r="AD74" s="3"/>
      <c r="AE74" s="3"/>
    </row>
    <row r="75" spans="1:31" x14ac:dyDescent="0.45">
      <c r="A75" s="25"/>
      <c r="B75" s="26"/>
      <c r="C75" s="26"/>
      <c r="D75" s="26"/>
      <c r="E75" s="26"/>
      <c r="F75" s="26"/>
      <c r="G75" s="26"/>
      <c r="H75" s="26"/>
      <c r="I75" s="26"/>
      <c r="J75" s="3"/>
      <c r="K75" s="3"/>
      <c r="L75" s="3"/>
      <c r="M75" s="3"/>
      <c r="N75" s="3"/>
      <c r="O75" s="3"/>
      <c r="P75" s="3"/>
      <c r="Q75" s="3"/>
      <c r="R75" s="3"/>
      <c r="S75" s="3"/>
      <c r="T75" s="3"/>
      <c r="U75" s="3"/>
      <c r="V75" s="3"/>
      <c r="W75" s="3"/>
      <c r="X75" s="3"/>
      <c r="Y75" s="3"/>
      <c r="Z75" s="3"/>
      <c r="AA75" s="3"/>
      <c r="AB75" s="3"/>
      <c r="AD75" s="3"/>
      <c r="AE75" s="3"/>
    </row>
    <row r="76" spans="1:31" x14ac:dyDescent="0.45">
      <c r="A76" s="25"/>
      <c r="B76" s="26"/>
      <c r="C76" s="26"/>
      <c r="D76" s="26"/>
      <c r="E76" s="26"/>
      <c r="F76" s="26"/>
      <c r="G76" s="26"/>
      <c r="H76" s="26"/>
      <c r="I76" s="26"/>
      <c r="J76" s="3"/>
      <c r="K76" s="3"/>
      <c r="L76" s="3"/>
      <c r="M76" s="3"/>
      <c r="N76" s="3"/>
      <c r="O76" s="3"/>
      <c r="P76" s="3"/>
      <c r="Q76" s="3"/>
      <c r="R76" s="3"/>
      <c r="S76" s="3"/>
      <c r="T76" s="3"/>
      <c r="U76" s="3"/>
      <c r="V76" s="3"/>
      <c r="W76" s="3"/>
      <c r="X76" s="3"/>
      <c r="Y76" s="3"/>
      <c r="Z76" s="3"/>
      <c r="AA76" s="3"/>
      <c r="AB76" s="3"/>
      <c r="AD76" s="3"/>
      <c r="AE76" s="3"/>
    </row>
    <row r="77" spans="1:31" x14ac:dyDescent="0.45">
      <c r="A77" s="25"/>
      <c r="B77" s="26"/>
      <c r="C77" s="26"/>
      <c r="D77" s="26"/>
      <c r="E77" s="26"/>
      <c r="F77" s="26"/>
      <c r="G77" s="26"/>
      <c r="H77" s="26"/>
      <c r="I77" s="26"/>
      <c r="J77" s="3"/>
      <c r="K77" s="3"/>
      <c r="L77" s="3"/>
      <c r="M77" s="3"/>
      <c r="N77" s="3"/>
      <c r="O77" s="3"/>
      <c r="P77" s="3"/>
      <c r="Q77" s="3"/>
      <c r="R77" s="3"/>
      <c r="S77" s="3"/>
      <c r="T77" s="3"/>
      <c r="U77" s="3"/>
      <c r="V77" s="3"/>
      <c r="W77" s="3"/>
      <c r="X77" s="3"/>
      <c r="Y77" s="3"/>
      <c r="Z77" s="3"/>
      <c r="AA77" s="3"/>
      <c r="AB77" s="3"/>
      <c r="AD77" s="3"/>
      <c r="AE77" s="3"/>
    </row>
    <row r="78" spans="1:31" x14ac:dyDescent="0.45">
      <c r="A78" s="25"/>
      <c r="B78" s="26"/>
      <c r="C78" s="26"/>
      <c r="D78" s="26"/>
      <c r="E78" s="26"/>
      <c r="F78" s="26"/>
      <c r="G78" s="26"/>
      <c r="H78" s="26"/>
      <c r="I78" s="26"/>
      <c r="J78" s="3"/>
      <c r="K78" s="3"/>
      <c r="L78" s="3"/>
      <c r="M78" s="3"/>
      <c r="N78" s="3"/>
      <c r="O78" s="3"/>
      <c r="P78" s="3"/>
      <c r="Q78" s="3"/>
      <c r="R78" s="3"/>
      <c r="S78" s="3"/>
      <c r="T78" s="3"/>
      <c r="U78" s="3"/>
      <c r="V78" s="3"/>
      <c r="W78" s="3"/>
      <c r="X78" s="3"/>
      <c r="Y78" s="3"/>
      <c r="Z78" s="3"/>
      <c r="AA78" s="3"/>
      <c r="AB78" s="3"/>
      <c r="AD78" s="3"/>
      <c r="AE78" s="3"/>
    </row>
    <row r="79" spans="1:31" x14ac:dyDescent="0.45">
      <c r="A79" s="25"/>
      <c r="B79" s="26"/>
      <c r="C79" s="26"/>
      <c r="D79" s="26"/>
      <c r="E79" s="26"/>
      <c r="F79" s="26"/>
      <c r="G79" s="26"/>
      <c r="H79" s="26"/>
      <c r="I79" s="26"/>
      <c r="J79" s="3"/>
      <c r="K79" s="3"/>
      <c r="L79" s="3"/>
      <c r="M79" s="3"/>
      <c r="N79" s="3"/>
      <c r="O79" s="3"/>
      <c r="P79" s="3"/>
      <c r="Q79" s="3"/>
      <c r="R79" s="3"/>
      <c r="S79" s="3"/>
      <c r="T79" s="3"/>
      <c r="U79" s="3"/>
      <c r="V79" s="3"/>
      <c r="W79" s="3"/>
      <c r="X79" s="3"/>
      <c r="Y79" s="3"/>
      <c r="Z79" s="3"/>
      <c r="AA79" s="3"/>
      <c r="AB79" s="3"/>
      <c r="AD79" s="3"/>
      <c r="AE79" s="3"/>
    </row>
    <row r="80" spans="1:31" x14ac:dyDescent="0.45">
      <c r="A80" s="25"/>
      <c r="B80" s="26"/>
      <c r="C80" s="26"/>
      <c r="D80" s="26"/>
      <c r="E80" s="26"/>
      <c r="F80" s="26"/>
      <c r="G80" s="26"/>
      <c r="H80" s="26"/>
      <c r="I80" s="26"/>
      <c r="J80" s="3"/>
      <c r="K80" s="3"/>
      <c r="L80" s="3"/>
      <c r="M80" s="3"/>
      <c r="N80" s="3"/>
      <c r="O80" s="3"/>
      <c r="P80" s="3"/>
      <c r="Q80" s="3"/>
      <c r="R80" s="3"/>
      <c r="S80" s="3"/>
      <c r="T80" s="3"/>
      <c r="U80" s="3"/>
      <c r="V80" s="3"/>
      <c r="W80" s="3"/>
      <c r="X80" s="3"/>
      <c r="Y80" s="3"/>
      <c r="Z80" s="3"/>
      <c r="AA80" s="3"/>
      <c r="AB80" s="3"/>
      <c r="AD80" s="3"/>
      <c r="AE80" s="3"/>
    </row>
    <row r="81" spans="1:31" x14ac:dyDescent="0.45">
      <c r="A81" s="25"/>
      <c r="B81" s="26"/>
      <c r="C81" s="26"/>
      <c r="D81" s="26"/>
      <c r="E81" s="26"/>
      <c r="F81" s="26"/>
      <c r="G81" s="26"/>
      <c r="H81" s="26"/>
      <c r="I81" s="26"/>
      <c r="J81" s="3"/>
      <c r="K81" s="3"/>
      <c r="L81" s="3"/>
      <c r="M81" s="3"/>
      <c r="N81" s="3"/>
      <c r="O81" s="3"/>
      <c r="P81" s="3"/>
      <c r="Q81" s="3"/>
      <c r="R81" s="3"/>
      <c r="S81" s="3"/>
      <c r="T81" s="3"/>
      <c r="U81" s="3"/>
      <c r="V81" s="3"/>
      <c r="W81" s="3"/>
      <c r="X81" s="3"/>
      <c r="Y81" s="3"/>
      <c r="Z81" s="3"/>
      <c r="AA81" s="3"/>
      <c r="AB81" s="3"/>
      <c r="AD81" s="3"/>
      <c r="AE81" s="3"/>
    </row>
    <row r="82" spans="1:31" x14ac:dyDescent="0.45">
      <c r="A82" s="25"/>
      <c r="B82" s="26"/>
      <c r="C82" s="26"/>
      <c r="D82" s="26"/>
      <c r="E82" s="26"/>
      <c r="F82" s="26"/>
      <c r="G82" s="26"/>
      <c r="H82" s="26"/>
      <c r="I82" s="26"/>
      <c r="J82" s="3"/>
      <c r="K82" s="3"/>
      <c r="L82" s="3"/>
      <c r="M82" s="3"/>
      <c r="N82" s="3"/>
      <c r="O82" s="3"/>
      <c r="P82" s="3"/>
      <c r="Q82" s="3"/>
      <c r="R82" s="3"/>
      <c r="S82" s="3"/>
      <c r="T82" s="3"/>
      <c r="U82" s="3"/>
      <c r="V82" s="3"/>
      <c r="W82" s="3"/>
      <c r="X82" s="3"/>
      <c r="Y82" s="3"/>
      <c r="Z82" s="3"/>
      <c r="AA82" s="3"/>
      <c r="AB82" s="3"/>
      <c r="AD82" s="3"/>
      <c r="AE82" s="3"/>
    </row>
    <row r="83" spans="1:31" x14ac:dyDescent="0.45">
      <c r="A83" s="25"/>
      <c r="B83" s="26"/>
      <c r="C83" s="26"/>
      <c r="D83" s="26"/>
      <c r="E83" s="26"/>
      <c r="F83" s="26"/>
      <c r="G83" s="26"/>
      <c r="H83" s="26"/>
      <c r="I83" s="26"/>
      <c r="J83" s="3"/>
      <c r="K83" s="3"/>
      <c r="L83" s="3"/>
      <c r="M83" s="3"/>
      <c r="N83" s="3"/>
      <c r="O83" s="3"/>
      <c r="P83" s="3"/>
      <c r="Q83" s="3"/>
      <c r="R83" s="3"/>
      <c r="S83" s="3"/>
      <c r="T83" s="3"/>
      <c r="U83" s="3"/>
      <c r="V83" s="3"/>
      <c r="W83" s="3"/>
      <c r="X83" s="3"/>
      <c r="Y83" s="3"/>
      <c r="Z83" s="3"/>
      <c r="AA83" s="3"/>
      <c r="AB83" s="3"/>
      <c r="AD83" s="3"/>
      <c r="AE83" s="3"/>
    </row>
    <row r="84" spans="1:31" x14ac:dyDescent="0.45">
      <c r="A84" s="25"/>
      <c r="B84" s="26"/>
      <c r="C84" s="26"/>
      <c r="D84" s="26"/>
      <c r="E84" s="26"/>
      <c r="F84" s="26"/>
      <c r="G84" s="26"/>
      <c r="H84" s="26"/>
      <c r="I84" s="26"/>
      <c r="J84" s="3"/>
      <c r="K84" s="3"/>
      <c r="L84" s="3"/>
      <c r="M84" s="3"/>
      <c r="N84" s="3"/>
      <c r="O84" s="3"/>
      <c r="P84" s="3"/>
      <c r="Q84" s="3"/>
      <c r="R84" s="3"/>
      <c r="S84" s="3"/>
      <c r="T84" s="3"/>
      <c r="U84" s="3"/>
      <c r="V84" s="3"/>
      <c r="W84" s="3"/>
      <c r="X84" s="3"/>
      <c r="Y84" s="3"/>
      <c r="Z84" s="3"/>
      <c r="AA84" s="3"/>
      <c r="AB84" s="3"/>
      <c r="AD84" s="3"/>
      <c r="AE84" s="3"/>
    </row>
    <row r="85" spans="1:31" x14ac:dyDescent="0.45">
      <c r="A85" s="25"/>
      <c r="B85" s="26"/>
      <c r="C85" s="26"/>
      <c r="D85" s="26"/>
      <c r="E85" s="26"/>
      <c r="F85" s="26"/>
      <c r="G85" s="26"/>
      <c r="H85" s="26"/>
      <c r="I85" s="26"/>
      <c r="J85" s="3"/>
      <c r="K85" s="3"/>
      <c r="L85" s="3"/>
      <c r="M85" s="3"/>
      <c r="N85" s="3"/>
      <c r="O85" s="3"/>
      <c r="P85" s="3"/>
      <c r="Q85" s="3"/>
      <c r="R85" s="3"/>
      <c r="S85" s="3"/>
      <c r="T85" s="3"/>
      <c r="U85" s="3"/>
      <c r="V85" s="3"/>
      <c r="W85" s="3"/>
      <c r="X85" s="3"/>
      <c r="Y85" s="3"/>
      <c r="Z85" s="3"/>
      <c r="AA85" s="3"/>
      <c r="AB85" s="3"/>
      <c r="AD85" s="3"/>
      <c r="AE85" s="3"/>
    </row>
    <row r="86" spans="1:31" x14ac:dyDescent="0.45">
      <c r="A86" s="25"/>
      <c r="B86" s="26"/>
      <c r="C86" s="26"/>
      <c r="D86" s="26"/>
      <c r="E86" s="26"/>
      <c r="F86" s="26"/>
      <c r="G86" s="26"/>
      <c r="H86" s="26"/>
      <c r="I86" s="26"/>
      <c r="J86" s="3"/>
      <c r="K86" s="3"/>
      <c r="L86" s="3"/>
      <c r="M86" s="3"/>
      <c r="N86" s="3"/>
      <c r="O86" s="3"/>
      <c r="P86" s="3"/>
      <c r="Q86" s="3"/>
      <c r="R86" s="3"/>
      <c r="S86" s="3"/>
      <c r="T86" s="3"/>
      <c r="U86" s="3"/>
      <c r="V86" s="3"/>
      <c r="W86" s="3"/>
      <c r="X86" s="3"/>
      <c r="Y86" s="3"/>
      <c r="Z86" s="3"/>
      <c r="AA86" s="3"/>
      <c r="AB86" s="3"/>
      <c r="AD86" s="3"/>
      <c r="AE86" s="3"/>
    </row>
    <row r="87" spans="1:31" x14ac:dyDescent="0.45">
      <c r="A87" s="25"/>
      <c r="B87" s="26"/>
      <c r="C87" s="26"/>
      <c r="D87" s="26"/>
      <c r="E87" s="26"/>
      <c r="F87" s="26"/>
      <c r="G87" s="26"/>
      <c r="H87" s="26"/>
      <c r="I87" s="26"/>
      <c r="J87" s="3"/>
      <c r="K87" s="3"/>
      <c r="L87" s="3"/>
      <c r="M87" s="3"/>
      <c r="N87" s="3"/>
      <c r="O87" s="3"/>
      <c r="P87" s="3"/>
      <c r="Q87" s="3"/>
      <c r="R87" s="3"/>
      <c r="S87" s="3"/>
      <c r="T87" s="3"/>
      <c r="U87" s="3"/>
      <c r="V87" s="3"/>
      <c r="W87" s="3"/>
      <c r="X87" s="3"/>
      <c r="Y87" s="3"/>
      <c r="Z87" s="3"/>
      <c r="AA87" s="3"/>
      <c r="AB87" s="3"/>
      <c r="AD87" s="3"/>
      <c r="AE87" s="3"/>
    </row>
    <row r="88" spans="1:31" x14ac:dyDescent="0.45">
      <c r="A88" s="25"/>
      <c r="B88" s="26"/>
      <c r="C88" s="26"/>
      <c r="D88" s="26"/>
      <c r="E88" s="26"/>
      <c r="F88" s="26"/>
      <c r="G88" s="26"/>
      <c r="H88" s="26"/>
      <c r="I88" s="26"/>
      <c r="J88" s="3"/>
      <c r="K88" s="3"/>
      <c r="L88" s="3"/>
      <c r="M88" s="3"/>
      <c r="N88" s="3"/>
      <c r="O88" s="3"/>
      <c r="P88" s="3"/>
      <c r="Q88" s="3"/>
      <c r="R88" s="3"/>
      <c r="S88" s="3"/>
      <c r="T88" s="3"/>
      <c r="U88" s="3"/>
      <c r="V88" s="3"/>
      <c r="W88" s="3"/>
      <c r="X88" s="3"/>
      <c r="Y88" s="3"/>
      <c r="Z88" s="3"/>
      <c r="AA88" s="3"/>
      <c r="AB88" s="3"/>
      <c r="AD88" s="3"/>
      <c r="AE88" s="3"/>
    </row>
    <row r="89" spans="1:31" x14ac:dyDescent="0.45">
      <c r="A89" s="25"/>
      <c r="B89" s="26"/>
      <c r="C89" s="26"/>
      <c r="D89" s="26"/>
      <c r="E89" s="26"/>
      <c r="F89" s="26"/>
      <c r="G89" s="26"/>
      <c r="H89" s="26"/>
      <c r="I89" s="26"/>
      <c r="J89" s="3"/>
      <c r="K89" s="3"/>
      <c r="L89" s="3"/>
      <c r="M89" s="3"/>
      <c r="N89" s="3"/>
      <c r="O89" s="3"/>
      <c r="P89" s="3"/>
      <c r="Q89" s="3"/>
      <c r="R89" s="3"/>
      <c r="S89" s="3"/>
      <c r="T89" s="3"/>
      <c r="U89" s="3"/>
      <c r="V89" s="3"/>
      <c r="W89" s="3"/>
      <c r="X89" s="3"/>
      <c r="Y89" s="3"/>
      <c r="Z89" s="3"/>
      <c r="AA89" s="3"/>
      <c r="AB89" s="3"/>
      <c r="AD89" s="3"/>
      <c r="AE89" s="3"/>
    </row>
    <row r="90" spans="1:31" x14ac:dyDescent="0.45">
      <c r="A90" s="25"/>
      <c r="B90" s="26"/>
      <c r="C90" s="26"/>
      <c r="D90" s="26"/>
      <c r="E90" s="26"/>
      <c r="F90" s="26"/>
      <c r="G90" s="26"/>
      <c r="H90" s="26"/>
      <c r="I90" s="26"/>
      <c r="J90" s="3"/>
      <c r="K90" s="3"/>
      <c r="L90" s="3"/>
      <c r="M90" s="3"/>
      <c r="N90" s="3"/>
      <c r="O90" s="3"/>
      <c r="P90" s="3"/>
      <c r="Q90" s="3"/>
      <c r="R90" s="3"/>
      <c r="S90" s="3"/>
      <c r="T90" s="3"/>
      <c r="U90" s="3"/>
      <c r="V90" s="3"/>
      <c r="W90" s="3"/>
      <c r="X90" s="3"/>
      <c r="Y90" s="3"/>
      <c r="Z90" s="3"/>
      <c r="AA90" s="3"/>
      <c r="AB90" s="3"/>
      <c r="AD90" s="3"/>
      <c r="AE90" s="3"/>
    </row>
    <row r="91" spans="1:31" x14ac:dyDescent="0.45">
      <c r="A91" s="25"/>
      <c r="B91" s="26"/>
      <c r="C91" s="26"/>
      <c r="D91" s="26"/>
      <c r="E91" s="26"/>
      <c r="F91" s="26"/>
      <c r="G91" s="26"/>
      <c r="H91" s="26"/>
      <c r="I91" s="26"/>
      <c r="J91" s="3"/>
      <c r="K91" s="3"/>
      <c r="L91" s="3"/>
      <c r="M91" s="3"/>
      <c r="N91" s="3"/>
      <c r="O91" s="3"/>
      <c r="P91" s="3"/>
      <c r="Q91" s="3"/>
      <c r="R91" s="3"/>
      <c r="S91" s="3"/>
      <c r="T91" s="3"/>
      <c r="U91" s="3"/>
      <c r="V91" s="3"/>
      <c r="W91" s="3"/>
      <c r="X91" s="3"/>
      <c r="Y91" s="3"/>
      <c r="Z91" s="3"/>
      <c r="AA91" s="3"/>
      <c r="AB91" s="3"/>
      <c r="AD91" s="3"/>
      <c r="AE91" s="3"/>
    </row>
    <row r="92" spans="1:31" x14ac:dyDescent="0.45">
      <c r="A92" s="25"/>
      <c r="B92" s="26"/>
      <c r="C92" s="26"/>
      <c r="D92" s="26"/>
      <c r="E92" s="26"/>
      <c r="F92" s="26"/>
      <c r="G92" s="26"/>
      <c r="H92" s="26"/>
      <c r="I92" s="26"/>
      <c r="J92" s="3"/>
      <c r="K92" s="3"/>
      <c r="L92" s="3"/>
      <c r="M92" s="3"/>
      <c r="N92" s="3"/>
      <c r="O92" s="3"/>
      <c r="P92" s="3"/>
      <c r="Q92" s="3"/>
      <c r="R92" s="3"/>
      <c r="S92" s="3"/>
      <c r="T92" s="3"/>
      <c r="U92" s="3"/>
      <c r="V92" s="3"/>
      <c r="W92" s="3"/>
      <c r="X92" s="3"/>
      <c r="Y92" s="3"/>
      <c r="Z92" s="3"/>
      <c r="AA92" s="3"/>
      <c r="AB92" s="3"/>
      <c r="AD92" s="3"/>
      <c r="AE92" s="3"/>
    </row>
    <row r="93" spans="1:31" x14ac:dyDescent="0.45">
      <c r="A93" s="25"/>
      <c r="B93" s="26"/>
      <c r="C93" s="26"/>
      <c r="D93" s="26"/>
      <c r="E93" s="26"/>
      <c r="F93" s="26"/>
      <c r="G93" s="26"/>
      <c r="H93" s="26"/>
      <c r="I93" s="26"/>
      <c r="J93" s="3"/>
      <c r="K93" s="3"/>
      <c r="L93" s="3"/>
      <c r="M93" s="3"/>
      <c r="N93" s="3"/>
      <c r="O93" s="3"/>
      <c r="P93" s="3"/>
      <c r="Q93" s="3"/>
      <c r="R93" s="3"/>
      <c r="S93" s="3"/>
      <c r="T93" s="3"/>
      <c r="U93" s="3"/>
      <c r="V93" s="3"/>
      <c r="W93" s="3"/>
      <c r="X93" s="3"/>
      <c r="Y93" s="3"/>
      <c r="Z93" s="3"/>
      <c r="AA93" s="3"/>
      <c r="AB93" s="3"/>
      <c r="AD93" s="3"/>
      <c r="AE93" s="3"/>
    </row>
    <row r="94" spans="1:31" x14ac:dyDescent="0.45">
      <c r="A94" s="25"/>
      <c r="B94" s="26"/>
      <c r="C94" s="26"/>
      <c r="D94" s="26"/>
      <c r="E94" s="26"/>
      <c r="F94" s="26"/>
      <c r="G94" s="26"/>
      <c r="H94" s="26"/>
      <c r="I94" s="26"/>
      <c r="J94" s="3"/>
      <c r="K94" s="3"/>
      <c r="L94" s="3"/>
      <c r="M94" s="3"/>
      <c r="N94" s="3"/>
      <c r="O94" s="3"/>
      <c r="P94" s="3"/>
      <c r="Q94" s="3"/>
      <c r="R94" s="3"/>
      <c r="S94" s="3"/>
      <c r="T94" s="3"/>
      <c r="U94" s="3"/>
      <c r="V94" s="3"/>
      <c r="W94" s="3"/>
      <c r="X94" s="3"/>
      <c r="Y94" s="3"/>
      <c r="Z94" s="3"/>
      <c r="AA94" s="3"/>
      <c r="AB94" s="3"/>
      <c r="AD94" s="3"/>
      <c r="AE94" s="3"/>
    </row>
    <row r="95" spans="1:31" x14ac:dyDescent="0.45">
      <c r="A95" s="25"/>
      <c r="B95" s="26"/>
      <c r="C95" s="26"/>
      <c r="D95" s="26"/>
      <c r="E95" s="26"/>
      <c r="F95" s="26"/>
      <c r="G95" s="26"/>
      <c r="H95" s="26"/>
      <c r="I95" s="26"/>
      <c r="J95" s="3"/>
      <c r="K95" s="3"/>
      <c r="L95" s="3"/>
      <c r="M95" s="3"/>
      <c r="N95" s="3"/>
      <c r="O95" s="3"/>
      <c r="P95" s="3"/>
      <c r="Q95" s="3"/>
      <c r="R95" s="3"/>
      <c r="S95" s="3"/>
      <c r="T95" s="3"/>
      <c r="U95" s="3"/>
      <c r="V95" s="3"/>
      <c r="W95" s="3"/>
      <c r="X95" s="3"/>
      <c r="Y95" s="3"/>
      <c r="Z95" s="3"/>
      <c r="AA95" s="3"/>
      <c r="AB95" s="3"/>
      <c r="AD95" s="3"/>
      <c r="AE95" s="3"/>
    </row>
    <row r="96" spans="1:31" x14ac:dyDescent="0.45">
      <c r="A96" s="25"/>
      <c r="B96" s="26"/>
      <c r="C96" s="26"/>
      <c r="D96" s="26"/>
      <c r="E96" s="26"/>
      <c r="F96" s="26"/>
      <c r="G96" s="26"/>
      <c r="H96" s="26"/>
      <c r="I96" s="26"/>
      <c r="J96" s="3"/>
      <c r="K96" s="3"/>
      <c r="L96" s="3"/>
      <c r="M96" s="3"/>
      <c r="N96" s="3"/>
      <c r="O96" s="3"/>
      <c r="P96" s="3"/>
      <c r="Q96" s="3"/>
      <c r="R96" s="3"/>
      <c r="S96" s="3"/>
      <c r="T96" s="3"/>
      <c r="U96" s="3"/>
      <c r="V96" s="3"/>
      <c r="W96" s="3"/>
      <c r="X96" s="3"/>
      <c r="Y96" s="3"/>
      <c r="Z96" s="3"/>
      <c r="AA96" s="3"/>
      <c r="AB96" s="3"/>
      <c r="AD96" s="3"/>
      <c r="AE96" s="3"/>
    </row>
    <row r="97" spans="1:31" x14ac:dyDescent="0.45">
      <c r="A97" s="25"/>
      <c r="B97" s="26"/>
      <c r="C97" s="26"/>
      <c r="D97" s="26"/>
      <c r="E97" s="26"/>
      <c r="F97" s="26"/>
      <c r="G97" s="26"/>
      <c r="H97" s="26"/>
      <c r="I97" s="26"/>
      <c r="J97" s="3"/>
      <c r="K97" s="3"/>
      <c r="L97" s="3"/>
      <c r="M97" s="3"/>
      <c r="N97" s="3"/>
      <c r="O97" s="3"/>
      <c r="P97" s="3"/>
      <c r="Q97" s="3"/>
      <c r="R97" s="3"/>
      <c r="S97" s="3"/>
      <c r="T97" s="3"/>
      <c r="U97" s="3"/>
      <c r="V97" s="3"/>
      <c r="W97" s="3"/>
      <c r="X97" s="3"/>
      <c r="Y97" s="3"/>
      <c r="Z97" s="3"/>
      <c r="AA97" s="3"/>
      <c r="AB97" s="3"/>
      <c r="AD97" s="3"/>
      <c r="AE97" s="3"/>
    </row>
    <row r="98" spans="1:31" x14ac:dyDescent="0.45">
      <c r="A98" s="25"/>
      <c r="B98" s="26"/>
      <c r="C98" s="26"/>
      <c r="D98" s="26"/>
      <c r="E98" s="26"/>
      <c r="F98" s="26"/>
      <c r="G98" s="26"/>
      <c r="H98" s="26"/>
      <c r="I98" s="26"/>
      <c r="J98" s="3"/>
      <c r="K98" s="3"/>
      <c r="L98" s="3"/>
      <c r="M98" s="3"/>
      <c r="N98" s="3"/>
      <c r="O98" s="3"/>
      <c r="P98" s="3"/>
      <c r="Q98" s="3"/>
      <c r="R98" s="3"/>
      <c r="S98" s="3"/>
      <c r="T98" s="3"/>
      <c r="U98" s="3"/>
      <c r="V98" s="3"/>
      <c r="W98" s="3"/>
      <c r="X98" s="3"/>
      <c r="Y98" s="3"/>
      <c r="Z98" s="3"/>
      <c r="AA98" s="3"/>
      <c r="AB98" s="3"/>
      <c r="AD98" s="3"/>
      <c r="AE98" s="3"/>
    </row>
    <row r="99" spans="1:31" x14ac:dyDescent="0.45">
      <c r="A99" s="25"/>
      <c r="B99" s="26"/>
      <c r="C99" s="26"/>
      <c r="D99" s="26"/>
      <c r="E99" s="26"/>
      <c r="F99" s="26"/>
      <c r="G99" s="26"/>
      <c r="H99" s="26"/>
      <c r="I99" s="26"/>
      <c r="J99" s="3"/>
      <c r="K99" s="3"/>
      <c r="L99" s="3"/>
      <c r="M99" s="3"/>
      <c r="N99" s="3"/>
      <c r="O99" s="3"/>
      <c r="P99" s="3"/>
      <c r="Q99" s="3"/>
      <c r="R99" s="3"/>
      <c r="S99" s="3"/>
      <c r="T99" s="3"/>
      <c r="U99" s="3"/>
      <c r="V99" s="3"/>
      <c r="W99" s="3"/>
      <c r="X99" s="3"/>
      <c r="Y99" s="3"/>
      <c r="Z99" s="3"/>
      <c r="AA99" s="3"/>
      <c r="AB99" s="3"/>
      <c r="AD99" s="3"/>
      <c r="AE99" s="3"/>
    </row>
    <row r="100" spans="1:31" x14ac:dyDescent="0.45">
      <c r="A100" s="25"/>
      <c r="B100" s="26"/>
      <c r="C100" s="26"/>
      <c r="D100" s="26"/>
      <c r="E100" s="26"/>
      <c r="F100" s="26"/>
      <c r="G100" s="26"/>
      <c r="H100" s="26"/>
      <c r="I100" s="26"/>
      <c r="J100" s="3"/>
      <c r="K100" s="3"/>
      <c r="L100" s="3"/>
      <c r="M100" s="3"/>
      <c r="N100" s="3"/>
      <c r="O100" s="3"/>
      <c r="P100" s="3"/>
      <c r="Q100" s="3"/>
      <c r="R100" s="3"/>
      <c r="S100" s="3"/>
      <c r="T100" s="3"/>
      <c r="U100" s="3"/>
      <c r="V100" s="3"/>
      <c r="W100" s="3"/>
      <c r="X100" s="3"/>
      <c r="Y100" s="3"/>
      <c r="Z100" s="3"/>
      <c r="AA100" s="3"/>
      <c r="AB100" s="3"/>
      <c r="AD100" s="3"/>
      <c r="AE100" s="3"/>
    </row>
    <row r="101" spans="1:31" x14ac:dyDescent="0.45">
      <c r="A101" s="25"/>
      <c r="B101" s="26"/>
      <c r="C101" s="26"/>
      <c r="D101" s="26"/>
      <c r="E101" s="26"/>
      <c r="F101" s="26"/>
      <c r="G101" s="26"/>
      <c r="H101" s="26"/>
      <c r="I101" s="26"/>
      <c r="J101" s="3"/>
      <c r="K101" s="3"/>
      <c r="L101" s="3"/>
      <c r="M101" s="3"/>
      <c r="N101" s="3"/>
      <c r="O101" s="3"/>
      <c r="P101" s="3"/>
      <c r="Q101" s="3"/>
      <c r="R101" s="3"/>
      <c r="S101" s="3"/>
      <c r="T101" s="3"/>
      <c r="U101" s="3"/>
      <c r="V101" s="3"/>
      <c r="W101" s="3"/>
      <c r="X101" s="3"/>
      <c r="Y101" s="3"/>
      <c r="Z101" s="3"/>
      <c r="AA101" s="3"/>
      <c r="AB101" s="3"/>
      <c r="AD101" s="3"/>
      <c r="AE101" s="3"/>
    </row>
    <row r="102" spans="1:31" x14ac:dyDescent="0.45">
      <c r="A102" s="25"/>
      <c r="B102" s="26"/>
      <c r="C102" s="26"/>
      <c r="D102" s="26"/>
      <c r="E102" s="26"/>
      <c r="F102" s="26"/>
      <c r="G102" s="26"/>
      <c r="H102" s="26"/>
      <c r="I102" s="26"/>
      <c r="J102" s="3"/>
      <c r="K102" s="3"/>
      <c r="L102" s="3"/>
      <c r="M102" s="3"/>
      <c r="N102" s="3"/>
      <c r="O102" s="3"/>
      <c r="P102" s="3"/>
      <c r="Q102" s="3"/>
      <c r="R102" s="3"/>
      <c r="S102" s="3"/>
      <c r="T102" s="3"/>
      <c r="U102" s="3"/>
      <c r="V102" s="3"/>
      <c r="W102" s="3"/>
      <c r="X102" s="3"/>
      <c r="Y102" s="3"/>
      <c r="Z102" s="3"/>
      <c r="AA102" s="3"/>
      <c r="AB102" s="3"/>
      <c r="AD102" s="3"/>
      <c r="AE102" s="3"/>
    </row>
    <row r="103" spans="1:31" x14ac:dyDescent="0.45">
      <c r="A103" s="25"/>
      <c r="B103" s="26"/>
      <c r="C103" s="26"/>
      <c r="D103" s="26"/>
      <c r="E103" s="26"/>
      <c r="F103" s="26"/>
      <c r="G103" s="26"/>
      <c r="H103" s="26"/>
      <c r="I103" s="26"/>
      <c r="J103" s="3"/>
      <c r="K103" s="3"/>
      <c r="L103" s="3"/>
      <c r="M103" s="3"/>
      <c r="N103" s="3"/>
      <c r="O103" s="3"/>
      <c r="P103" s="3"/>
      <c r="Q103" s="3"/>
      <c r="R103" s="3"/>
      <c r="S103" s="3"/>
      <c r="T103" s="3"/>
      <c r="U103" s="3"/>
      <c r="V103" s="3"/>
      <c r="W103" s="3"/>
      <c r="X103" s="3"/>
      <c r="Y103" s="3"/>
      <c r="Z103" s="3"/>
      <c r="AA103" s="3"/>
      <c r="AB103" s="3"/>
      <c r="AD103" s="3"/>
      <c r="AE103" s="3"/>
    </row>
    <row r="104" spans="1:31" x14ac:dyDescent="0.45">
      <c r="A104" s="25"/>
      <c r="B104" s="26"/>
      <c r="C104" s="26"/>
      <c r="D104" s="26"/>
      <c r="E104" s="26"/>
      <c r="F104" s="26"/>
      <c r="G104" s="26"/>
      <c r="H104" s="26"/>
      <c r="I104" s="26"/>
      <c r="J104" s="3"/>
      <c r="K104" s="3"/>
      <c r="L104" s="3"/>
      <c r="M104" s="3"/>
      <c r="N104" s="3"/>
      <c r="O104" s="3"/>
      <c r="P104" s="3"/>
      <c r="Q104" s="3"/>
      <c r="R104" s="3"/>
      <c r="S104" s="3"/>
      <c r="T104" s="3"/>
      <c r="U104" s="3"/>
      <c r="V104" s="3"/>
      <c r="W104" s="3"/>
      <c r="X104" s="3"/>
      <c r="Y104" s="3"/>
      <c r="Z104" s="3"/>
      <c r="AA104" s="3"/>
      <c r="AB104" s="3"/>
      <c r="AD104" s="3"/>
      <c r="AE104" s="3"/>
    </row>
    <row r="105" spans="1:31" x14ac:dyDescent="0.45">
      <c r="A105" s="25"/>
      <c r="B105" s="26"/>
      <c r="C105" s="26"/>
      <c r="D105" s="26"/>
      <c r="E105" s="26"/>
      <c r="F105" s="26"/>
      <c r="G105" s="26"/>
      <c r="H105" s="26"/>
      <c r="I105" s="26"/>
      <c r="J105" s="3"/>
      <c r="K105" s="3"/>
      <c r="L105" s="3"/>
      <c r="M105" s="3"/>
      <c r="N105" s="3"/>
      <c r="O105" s="3"/>
      <c r="P105" s="3"/>
      <c r="Q105" s="3"/>
      <c r="R105" s="3"/>
      <c r="S105" s="3"/>
      <c r="T105" s="3"/>
      <c r="U105" s="3"/>
      <c r="V105" s="3"/>
      <c r="W105" s="3"/>
      <c r="X105" s="3"/>
      <c r="Y105" s="3"/>
      <c r="Z105" s="3"/>
      <c r="AA105" s="3"/>
      <c r="AB105" s="3"/>
      <c r="AD105" s="3"/>
      <c r="AE105" s="3"/>
    </row>
    <row r="106" spans="1:31" x14ac:dyDescent="0.45">
      <c r="A106" s="25"/>
      <c r="B106" s="26"/>
      <c r="C106" s="26"/>
      <c r="D106" s="26"/>
      <c r="E106" s="26"/>
      <c r="F106" s="26"/>
      <c r="G106" s="26"/>
      <c r="H106" s="26"/>
      <c r="I106" s="26"/>
      <c r="J106" s="3"/>
      <c r="K106" s="3"/>
      <c r="L106" s="3"/>
      <c r="M106" s="3"/>
      <c r="N106" s="3"/>
      <c r="O106" s="3"/>
      <c r="P106" s="3"/>
      <c r="Q106" s="3"/>
      <c r="R106" s="3"/>
      <c r="S106" s="3"/>
      <c r="T106" s="3"/>
      <c r="U106" s="3"/>
      <c r="V106" s="3"/>
      <c r="W106" s="3"/>
      <c r="X106" s="3"/>
      <c r="Y106" s="3"/>
      <c r="Z106" s="3"/>
      <c r="AA106" s="3"/>
      <c r="AB106" s="3"/>
      <c r="AD106" s="3"/>
      <c r="AE106" s="3"/>
    </row>
    <row r="107" spans="1:31" x14ac:dyDescent="0.45">
      <c r="A107" s="25"/>
      <c r="B107" s="26"/>
      <c r="C107" s="26"/>
      <c r="D107" s="26"/>
      <c r="E107" s="26"/>
      <c r="F107" s="26"/>
      <c r="G107" s="26"/>
      <c r="H107" s="26"/>
      <c r="I107" s="26"/>
      <c r="J107" s="3"/>
      <c r="K107" s="3"/>
      <c r="L107" s="3"/>
      <c r="M107" s="3"/>
      <c r="N107" s="3"/>
      <c r="O107" s="3"/>
      <c r="P107" s="3"/>
      <c r="Q107" s="3"/>
      <c r="R107" s="3"/>
      <c r="S107" s="3"/>
      <c r="T107" s="3"/>
      <c r="U107" s="3"/>
      <c r="V107" s="3"/>
      <c r="W107" s="3"/>
      <c r="X107" s="3"/>
      <c r="Y107" s="3"/>
      <c r="Z107" s="3"/>
      <c r="AA107" s="3"/>
      <c r="AB107" s="3"/>
      <c r="AD107" s="3"/>
      <c r="AE107" s="3"/>
    </row>
    <row r="108" spans="1:31" x14ac:dyDescent="0.45">
      <c r="A108" s="25"/>
      <c r="B108" s="26"/>
      <c r="C108" s="26"/>
      <c r="D108" s="26"/>
      <c r="E108" s="26"/>
      <c r="F108" s="26"/>
      <c r="G108" s="26"/>
      <c r="H108" s="26"/>
      <c r="I108" s="26"/>
      <c r="J108" s="3"/>
      <c r="K108" s="3"/>
      <c r="L108" s="3"/>
      <c r="M108" s="3"/>
      <c r="N108" s="3"/>
      <c r="O108" s="3"/>
      <c r="P108" s="3"/>
      <c r="Q108" s="3"/>
      <c r="R108" s="3"/>
      <c r="S108" s="3"/>
      <c r="T108" s="3"/>
      <c r="U108" s="3"/>
      <c r="V108" s="3"/>
      <c r="W108" s="3"/>
      <c r="X108" s="3"/>
      <c r="Y108" s="3"/>
      <c r="Z108" s="3"/>
      <c r="AA108" s="3"/>
      <c r="AB108" s="3"/>
      <c r="AD108" s="3"/>
      <c r="AE108" s="3"/>
    </row>
    <row r="109" spans="1:31" x14ac:dyDescent="0.45">
      <c r="A109" s="25"/>
      <c r="B109" s="26"/>
      <c r="C109" s="26"/>
      <c r="D109" s="26"/>
      <c r="E109" s="26"/>
      <c r="F109" s="26"/>
      <c r="G109" s="26"/>
      <c r="H109" s="26"/>
      <c r="I109" s="26"/>
      <c r="J109" s="3"/>
      <c r="K109" s="3"/>
      <c r="L109" s="3"/>
      <c r="M109" s="3"/>
      <c r="N109" s="3"/>
      <c r="O109" s="3"/>
      <c r="P109" s="3"/>
      <c r="Q109" s="3"/>
      <c r="R109" s="3"/>
      <c r="S109" s="3"/>
      <c r="T109" s="3"/>
      <c r="U109" s="3"/>
      <c r="V109" s="3"/>
      <c r="W109" s="3"/>
      <c r="X109" s="3"/>
      <c r="Y109" s="3"/>
      <c r="Z109" s="3"/>
      <c r="AA109" s="3"/>
      <c r="AB109" s="3"/>
      <c r="AD109" s="3"/>
      <c r="AE109" s="3"/>
    </row>
    <row r="110" spans="1:31" x14ac:dyDescent="0.45">
      <c r="A110" s="25"/>
      <c r="B110" s="26"/>
      <c r="C110" s="26"/>
      <c r="D110" s="26"/>
      <c r="E110" s="26"/>
      <c r="F110" s="26"/>
      <c r="G110" s="26"/>
      <c r="H110" s="26"/>
      <c r="I110" s="26"/>
      <c r="J110" s="3"/>
      <c r="K110" s="3"/>
      <c r="L110" s="3"/>
      <c r="M110" s="3"/>
      <c r="N110" s="3"/>
      <c r="O110" s="3"/>
      <c r="P110" s="3"/>
      <c r="Q110" s="3"/>
      <c r="R110" s="3"/>
      <c r="S110" s="3"/>
      <c r="T110" s="3"/>
      <c r="U110" s="3"/>
      <c r="V110" s="3"/>
      <c r="W110" s="3"/>
      <c r="X110" s="3"/>
      <c r="Y110" s="3"/>
      <c r="Z110" s="3"/>
      <c r="AA110" s="3"/>
      <c r="AB110" s="3"/>
      <c r="AD110" s="3"/>
      <c r="AE110" s="3"/>
    </row>
    <row r="111" spans="1:31" x14ac:dyDescent="0.45">
      <c r="A111" s="25"/>
      <c r="B111" s="26"/>
      <c r="C111" s="26"/>
      <c r="D111" s="26"/>
      <c r="E111" s="26"/>
      <c r="F111" s="26"/>
      <c r="G111" s="26"/>
      <c r="H111" s="26"/>
      <c r="I111" s="26"/>
      <c r="J111" s="3"/>
      <c r="K111" s="3"/>
      <c r="L111" s="3"/>
      <c r="M111" s="3"/>
      <c r="N111" s="3"/>
      <c r="O111" s="3"/>
      <c r="P111" s="3"/>
      <c r="Q111" s="3"/>
      <c r="R111" s="3"/>
      <c r="S111" s="3"/>
      <c r="T111" s="3"/>
      <c r="U111" s="3"/>
      <c r="V111" s="3"/>
      <c r="W111" s="3"/>
      <c r="X111" s="3"/>
      <c r="Y111" s="3"/>
      <c r="Z111" s="3"/>
      <c r="AA111" s="3"/>
      <c r="AB111" s="3"/>
      <c r="AD111" s="3"/>
      <c r="AE111" s="3"/>
    </row>
    <row r="112" spans="1:31" x14ac:dyDescent="0.45">
      <c r="A112" s="25"/>
      <c r="B112" s="26"/>
      <c r="C112" s="26"/>
      <c r="D112" s="26"/>
      <c r="E112" s="26"/>
      <c r="F112" s="26"/>
      <c r="G112" s="26"/>
      <c r="H112" s="26"/>
      <c r="I112" s="26"/>
      <c r="J112" s="3"/>
      <c r="K112" s="3"/>
      <c r="L112" s="3"/>
      <c r="M112" s="3"/>
      <c r="N112" s="3"/>
      <c r="O112" s="3"/>
      <c r="P112" s="3"/>
      <c r="Q112" s="3"/>
      <c r="R112" s="3"/>
      <c r="S112" s="3"/>
      <c r="T112" s="3"/>
      <c r="U112" s="3"/>
      <c r="V112" s="3"/>
      <c r="W112" s="3"/>
      <c r="X112" s="3"/>
      <c r="Y112" s="3"/>
      <c r="Z112" s="3"/>
      <c r="AA112" s="3"/>
      <c r="AB112" s="3"/>
      <c r="AD112" s="3"/>
      <c r="AE112" s="3"/>
    </row>
    <row r="113" spans="1:31" x14ac:dyDescent="0.45">
      <c r="A113" s="25"/>
      <c r="B113" s="26"/>
      <c r="C113" s="26"/>
      <c r="D113" s="26"/>
      <c r="E113" s="26"/>
      <c r="F113" s="26"/>
      <c r="G113" s="26"/>
      <c r="H113" s="26"/>
      <c r="I113" s="26"/>
      <c r="J113" s="3"/>
      <c r="K113" s="3"/>
      <c r="L113" s="3"/>
      <c r="M113" s="3"/>
      <c r="N113" s="3"/>
      <c r="O113" s="3"/>
      <c r="P113" s="3"/>
      <c r="Q113" s="3"/>
      <c r="R113" s="3"/>
      <c r="S113" s="3"/>
      <c r="T113" s="3"/>
      <c r="U113" s="3"/>
      <c r="V113" s="3"/>
      <c r="W113" s="3"/>
      <c r="X113" s="3"/>
      <c r="Y113" s="3"/>
      <c r="Z113" s="3"/>
      <c r="AA113" s="3"/>
      <c r="AB113" s="3"/>
      <c r="AD113" s="3"/>
      <c r="AE113" s="3"/>
    </row>
    <row r="114" spans="1:31" x14ac:dyDescent="0.45">
      <c r="A114" s="25"/>
      <c r="B114" s="26"/>
      <c r="C114" s="26"/>
      <c r="D114" s="26"/>
      <c r="E114" s="26"/>
      <c r="F114" s="26"/>
      <c r="G114" s="26"/>
      <c r="H114" s="26"/>
      <c r="I114" s="26"/>
      <c r="J114" s="3"/>
      <c r="K114" s="3"/>
      <c r="L114" s="3"/>
      <c r="M114" s="3"/>
      <c r="N114" s="3"/>
      <c r="O114" s="3"/>
      <c r="P114" s="3"/>
      <c r="Q114" s="3"/>
      <c r="R114" s="3"/>
      <c r="S114" s="3"/>
      <c r="T114" s="3"/>
      <c r="U114" s="3"/>
      <c r="V114" s="3"/>
      <c r="W114" s="3"/>
      <c r="X114" s="3"/>
      <c r="Y114" s="3"/>
      <c r="Z114" s="3"/>
      <c r="AA114" s="3"/>
      <c r="AB114" s="3"/>
      <c r="AD114" s="3"/>
      <c r="AE114" s="3"/>
    </row>
    <row r="115" spans="1:31" x14ac:dyDescent="0.45">
      <c r="A115" s="25"/>
      <c r="B115" s="26"/>
      <c r="C115" s="26"/>
      <c r="D115" s="26"/>
      <c r="E115" s="26"/>
      <c r="F115" s="26"/>
      <c r="G115" s="26"/>
      <c r="H115" s="26"/>
      <c r="I115" s="26"/>
      <c r="J115" s="3"/>
      <c r="K115" s="3"/>
      <c r="L115" s="3"/>
      <c r="M115" s="3"/>
      <c r="N115" s="3"/>
      <c r="O115" s="3"/>
      <c r="P115" s="3"/>
      <c r="Q115" s="3"/>
      <c r="R115" s="3"/>
      <c r="S115" s="3"/>
      <c r="T115" s="3"/>
      <c r="U115" s="3"/>
      <c r="V115" s="3"/>
      <c r="W115" s="3"/>
      <c r="X115" s="3"/>
      <c r="Y115" s="3"/>
      <c r="Z115" s="3"/>
      <c r="AA115" s="3"/>
      <c r="AB115" s="3"/>
      <c r="AD115" s="3"/>
      <c r="AE115" s="3"/>
    </row>
    <row r="116" spans="1:31" x14ac:dyDescent="0.45">
      <c r="A116" s="25"/>
      <c r="B116" s="26"/>
      <c r="C116" s="26"/>
      <c r="D116" s="26"/>
      <c r="E116" s="26"/>
      <c r="F116" s="26"/>
      <c r="G116" s="26"/>
      <c r="H116" s="26"/>
      <c r="I116" s="26"/>
      <c r="J116" s="3"/>
      <c r="K116" s="3"/>
      <c r="L116" s="3"/>
      <c r="M116" s="3"/>
      <c r="N116" s="3"/>
      <c r="O116" s="3"/>
      <c r="P116" s="3"/>
      <c r="Q116" s="3"/>
      <c r="R116" s="3"/>
      <c r="S116" s="3"/>
      <c r="T116" s="3"/>
      <c r="U116" s="3"/>
      <c r="V116" s="3"/>
      <c r="W116" s="3"/>
      <c r="X116" s="3"/>
      <c r="Y116" s="3"/>
      <c r="Z116" s="3"/>
      <c r="AA116" s="3"/>
      <c r="AB116" s="3"/>
      <c r="AD116" s="3"/>
      <c r="AE116" s="3"/>
    </row>
    <row r="117" spans="1:31" x14ac:dyDescent="0.45">
      <c r="A117" s="25"/>
      <c r="B117" s="26"/>
      <c r="C117" s="26"/>
      <c r="D117" s="26"/>
      <c r="E117" s="26"/>
      <c r="F117" s="26"/>
      <c r="G117" s="26"/>
      <c r="H117" s="26"/>
      <c r="I117" s="26"/>
      <c r="J117" s="3"/>
      <c r="K117" s="3"/>
      <c r="L117" s="3"/>
      <c r="M117" s="3"/>
      <c r="N117" s="3"/>
      <c r="O117" s="3"/>
      <c r="P117" s="3"/>
      <c r="Q117" s="3"/>
      <c r="R117" s="3"/>
      <c r="S117" s="3"/>
      <c r="T117" s="3"/>
      <c r="U117" s="3"/>
      <c r="V117" s="3"/>
      <c r="W117" s="3"/>
      <c r="X117" s="3"/>
      <c r="Y117" s="3"/>
      <c r="Z117" s="3"/>
      <c r="AA117" s="3"/>
      <c r="AB117" s="3"/>
      <c r="AD117" s="3"/>
      <c r="AE117" s="3"/>
    </row>
    <row r="118" spans="1:31" x14ac:dyDescent="0.45">
      <c r="A118" s="25"/>
      <c r="B118" s="26"/>
      <c r="C118" s="26"/>
      <c r="D118" s="26"/>
      <c r="E118" s="26"/>
      <c r="F118" s="26"/>
      <c r="G118" s="26"/>
      <c r="H118" s="26"/>
      <c r="I118" s="26"/>
      <c r="J118" s="3"/>
      <c r="K118" s="3"/>
      <c r="L118" s="3"/>
      <c r="M118" s="3"/>
      <c r="N118" s="3"/>
      <c r="O118" s="3"/>
      <c r="P118" s="3"/>
      <c r="Q118" s="3"/>
      <c r="R118" s="3"/>
      <c r="S118" s="3"/>
      <c r="T118" s="3"/>
      <c r="U118" s="3"/>
      <c r="V118" s="3"/>
      <c r="W118" s="3"/>
      <c r="X118" s="3"/>
      <c r="Y118" s="3"/>
      <c r="Z118" s="3"/>
      <c r="AA118" s="3"/>
      <c r="AB118" s="3"/>
      <c r="AD118" s="3"/>
      <c r="AE118" s="3"/>
    </row>
    <row r="119" spans="1:31" x14ac:dyDescent="0.45">
      <c r="A119" s="25"/>
      <c r="B119" s="26"/>
      <c r="C119" s="26"/>
      <c r="D119" s="26"/>
      <c r="E119" s="26"/>
      <c r="F119" s="26"/>
      <c r="G119" s="26"/>
      <c r="H119" s="26"/>
      <c r="I119" s="26"/>
      <c r="J119" s="3"/>
      <c r="K119" s="3"/>
      <c r="L119" s="3"/>
      <c r="M119" s="3"/>
      <c r="N119" s="3"/>
      <c r="O119" s="3"/>
      <c r="P119" s="3"/>
      <c r="Q119" s="3"/>
      <c r="R119" s="3"/>
      <c r="S119" s="3"/>
      <c r="T119" s="3"/>
      <c r="U119" s="3"/>
      <c r="V119" s="3"/>
      <c r="W119" s="3"/>
      <c r="X119" s="3"/>
      <c r="Y119" s="3"/>
      <c r="Z119" s="3"/>
      <c r="AA119" s="3"/>
      <c r="AB119" s="3"/>
      <c r="AD119" s="3"/>
      <c r="AE119" s="3"/>
    </row>
    <row r="120" spans="1:31" x14ac:dyDescent="0.45">
      <c r="A120" s="25"/>
      <c r="B120" s="26"/>
      <c r="C120" s="26"/>
      <c r="D120" s="26"/>
      <c r="E120" s="26"/>
      <c r="F120" s="26"/>
      <c r="G120" s="26"/>
      <c r="H120" s="26"/>
      <c r="I120" s="26"/>
      <c r="J120" s="3"/>
      <c r="K120" s="3"/>
      <c r="L120" s="3"/>
      <c r="M120" s="3"/>
      <c r="N120" s="3"/>
      <c r="O120" s="3"/>
      <c r="P120" s="3"/>
      <c r="Q120" s="3"/>
      <c r="R120" s="3"/>
      <c r="S120" s="3"/>
      <c r="T120" s="3"/>
      <c r="U120" s="3"/>
      <c r="V120" s="3"/>
      <c r="W120" s="3"/>
      <c r="X120" s="3"/>
      <c r="Y120" s="3"/>
      <c r="Z120" s="3"/>
      <c r="AA120" s="3"/>
      <c r="AB120" s="3"/>
      <c r="AD120" s="3"/>
      <c r="AE120" s="3"/>
    </row>
    <row r="121" spans="1:31" x14ac:dyDescent="0.45">
      <c r="A121" s="25"/>
      <c r="B121" s="26"/>
      <c r="C121" s="26"/>
      <c r="D121" s="26"/>
      <c r="E121" s="26"/>
      <c r="F121" s="26"/>
      <c r="G121" s="26"/>
      <c r="H121" s="26"/>
      <c r="I121" s="26"/>
      <c r="J121" s="3"/>
      <c r="K121" s="3"/>
      <c r="L121" s="3"/>
      <c r="M121" s="3"/>
      <c r="N121" s="3"/>
      <c r="O121" s="3"/>
      <c r="P121" s="3"/>
      <c r="Q121" s="3"/>
      <c r="R121" s="3"/>
      <c r="S121" s="3"/>
      <c r="T121" s="3"/>
      <c r="U121" s="3"/>
      <c r="V121" s="3"/>
      <c r="W121" s="3"/>
      <c r="X121" s="3"/>
      <c r="Y121" s="3"/>
      <c r="Z121" s="3"/>
      <c r="AA121" s="3"/>
      <c r="AB121" s="3"/>
      <c r="AD121" s="3"/>
      <c r="AE121" s="3"/>
    </row>
    <row r="122" spans="1:31" x14ac:dyDescent="0.45">
      <c r="A122" s="25"/>
      <c r="B122" s="26"/>
      <c r="C122" s="26"/>
      <c r="D122" s="26"/>
      <c r="E122" s="26"/>
      <c r="F122" s="26"/>
      <c r="G122" s="26"/>
      <c r="H122" s="26"/>
      <c r="I122" s="26"/>
      <c r="J122" s="3"/>
      <c r="K122" s="3"/>
      <c r="L122" s="3"/>
      <c r="M122" s="3"/>
      <c r="N122" s="3"/>
      <c r="O122" s="3"/>
      <c r="P122" s="3"/>
      <c r="Q122" s="3"/>
      <c r="R122" s="3"/>
      <c r="S122" s="3"/>
      <c r="T122" s="3"/>
      <c r="U122" s="3"/>
      <c r="V122" s="3"/>
      <c r="W122" s="3"/>
      <c r="X122" s="3"/>
      <c r="Y122" s="3"/>
      <c r="Z122" s="3"/>
      <c r="AA122" s="3"/>
      <c r="AB122" s="3"/>
      <c r="AD122" s="3"/>
      <c r="AE122" s="3"/>
    </row>
    <row r="123" spans="1:31" x14ac:dyDescent="0.45">
      <c r="A123" s="25"/>
      <c r="B123" s="26"/>
      <c r="C123" s="26"/>
      <c r="D123" s="26"/>
      <c r="E123" s="26"/>
      <c r="F123" s="26"/>
      <c r="G123" s="26"/>
      <c r="H123" s="26"/>
      <c r="I123" s="26"/>
      <c r="J123" s="3"/>
      <c r="K123" s="3"/>
      <c r="L123" s="3"/>
      <c r="M123" s="3"/>
      <c r="N123" s="3"/>
      <c r="O123" s="3"/>
      <c r="P123" s="3"/>
      <c r="Q123" s="3"/>
      <c r="R123" s="3"/>
      <c r="S123" s="3"/>
      <c r="T123" s="3"/>
      <c r="U123" s="3"/>
      <c r="V123" s="3"/>
      <c r="W123" s="3"/>
      <c r="X123" s="3"/>
      <c r="Y123" s="3"/>
      <c r="Z123" s="3"/>
      <c r="AA123" s="3"/>
      <c r="AB123" s="3"/>
      <c r="AD123" s="3"/>
      <c r="AE123" s="3"/>
    </row>
    <row r="124" spans="1:31" x14ac:dyDescent="0.45">
      <c r="A124" s="25"/>
      <c r="B124" s="26"/>
      <c r="C124" s="26"/>
      <c r="D124" s="26"/>
      <c r="E124" s="26"/>
      <c r="F124" s="26"/>
      <c r="G124" s="26"/>
      <c r="H124" s="26"/>
      <c r="I124" s="26"/>
      <c r="J124" s="3"/>
      <c r="K124" s="3"/>
      <c r="L124" s="3"/>
      <c r="M124" s="3"/>
      <c r="N124" s="3"/>
      <c r="O124" s="3"/>
      <c r="P124" s="3"/>
      <c r="Q124" s="3"/>
      <c r="R124" s="3"/>
      <c r="S124" s="3"/>
      <c r="T124" s="3"/>
      <c r="U124" s="3"/>
      <c r="V124" s="3"/>
      <c r="W124" s="3"/>
      <c r="X124" s="3"/>
      <c r="Y124" s="3"/>
      <c r="Z124" s="3"/>
      <c r="AA124" s="3"/>
      <c r="AB124" s="3"/>
      <c r="AD124" s="3"/>
      <c r="AE124" s="3"/>
    </row>
    <row r="125" spans="1:31" x14ac:dyDescent="0.45">
      <c r="A125" s="25"/>
      <c r="B125" s="26"/>
      <c r="C125" s="26"/>
      <c r="D125" s="26"/>
      <c r="E125" s="26"/>
      <c r="F125" s="26"/>
      <c r="G125" s="26"/>
      <c r="H125" s="26"/>
      <c r="I125" s="26"/>
      <c r="J125" s="3"/>
      <c r="K125" s="3"/>
      <c r="L125" s="3"/>
      <c r="M125" s="3"/>
      <c r="N125" s="3"/>
      <c r="O125" s="3"/>
      <c r="P125" s="3"/>
      <c r="Q125" s="3"/>
      <c r="R125" s="3"/>
      <c r="S125" s="3"/>
      <c r="T125" s="3"/>
      <c r="U125" s="3"/>
      <c r="V125" s="3"/>
      <c r="W125" s="3"/>
      <c r="X125" s="3"/>
      <c r="Y125" s="3"/>
      <c r="Z125" s="3"/>
      <c r="AA125" s="3"/>
      <c r="AB125" s="3"/>
      <c r="AD125" s="3"/>
      <c r="AE125" s="3"/>
    </row>
    <row r="126" spans="1:31" x14ac:dyDescent="0.45">
      <c r="A126" s="25"/>
      <c r="B126" s="26"/>
      <c r="C126" s="26"/>
      <c r="D126" s="26"/>
      <c r="E126" s="26"/>
      <c r="F126" s="26"/>
      <c r="G126" s="26"/>
      <c r="H126" s="26"/>
      <c r="I126" s="26"/>
      <c r="J126" s="3"/>
      <c r="K126" s="3"/>
      <c r="L126" s="3"/>
      <c r="M126" s="3"/>
      <c r="N126" s="3"/>
      <c r="O126" s="3"/>
      <c r="P126" s="3"/>
      <c r="Q126" s="3"/>
      <c r="R126" s="3"/>
      <c r="S126" s="3"/>
      <c r="T126" s="3"/>
      <c r="U126" s="3"/>
      <c r="V126" s="3"/>
      <c r="W126" s="3"/>
      <c r="X126" s="3"/>
      <c r="Y126" s="3"/>
      <c r="Z126" s="3"/>
      <c r="AA126" s="3"/>
      <c r="AB126" s="3"/>
      <c r="AD126" s="3"/>
      <c r="AE126" s="3"/>
    </row>
    <row r="127" spans="1:31" x14ac:dyDescent="0.45">
      <c r="A127" s="25"/>
      <c r="B127" s="26"/>
      <c r="C127" s="26"/>
      <c r="D127" s="26"/>
      <c r="E127" s="26"/>
      <c r="F127" s="26"/>
      <c r="G127" s="26"/>
      <c r="H127" s="26"/>
      <c r="I127" s="26"/>
      <c r="J127" s="3"/>
      <c r="K127" s="3"/>
      <c r="L127" s="3"/>
      <c r="M127" s="3"/>
      <c r="N127" s="3"/>
      <c r="O127" s="3"/>
      <c r="P127" s="3"/>
      <c r="Q127" s="3"/>
      <c r="R127" s="3"/>
      <c r="S127" s="3"/>
      <c r="T127" s="3"/>
      <c r="U127" s="3"/>
      <c r="V127" s="3"/>
      <c r="W127" s="3"/>
      <c r="X127" s="3"/>
      <c r="Y127" s="3"/>
      <c r="Z127" s="3"/>
      <c r="AA127" s="3"/>
      <c r="AB127" s="3"/>
      <c r="AD127" s="3"/>
      <c r="AE127" s="3"/>
    </row>
    <row r="128" spans="1:31" x14ac:dyDescent="0.45">
      <c r="A128" s="25"/>
      <c r="B128" s="26"/>
      <c r="C128" s="26"/>
      <c r="D128" s="26"/>
      <c r="E128" s="26"/>
      <c r="F128" s="26"/>
      <c r="G128" s="26"/>
      <c r="H128" s="26"/>
      <c r="I128" s="26"/>
      <c r="J128" s="3"/>
      <c r="K128" s="3"/>
      <c r="L128" s="3"/>
      <c r="M128" s="3"/>
      <c r="N128" s="3"/>
      <c r="O128" s="3"/>
      <c r="P128" s="3"/>
      <c r="Q128" s="3"/>
      <c r="R128" s="3"/>
      <c r="S128" s="3"/>
      <c r="T128" s="3"/>
      <c r="U128" s="3"/>
      <c r="V128" s="3"/>
      <c r="W128" s="3"/>
      <c r="X128" s="3"/>
      <c r="Y128" s="3"/>
      <c r="Z128" s="3"/>
      <c r="AA128" s="3"/>
      <c r="AB128" s="3"/>
      <c r="AD128" s="3"/>
      <c r="AE128" s="3"/>
    </row>
    <row r="129" spans="1:31" x14ac:dyDescent="0.45">
      <c r="A129" s="25"/>
      <c r="B129" s="26"/>
      <c r="C129" s="26"/>
      <c r="D129" s="26"/>
      <c r="E129" s="26"/>
      <c r="F129" s="26"/>
      <c r="G129" s="26"/>
      <c r="H129" s="26"/>
      <c r="I129" s="26"/>
      <c r="J129" s="3"/>
      <c r="K129" s="3"/>
      <c r="L129" s="3"/>
      <c r="M129" s="3"/>
      <c r="N129" s="3"/>
      <c r="O129" s="3"/>
      <c r="P129" s="3"/>
      <c r="Q129" s="3"/>
      <c r="R129" s="3"/>
      <c r="S129" s="3"/>
      <c r="T129" s="3"/>
      <c r="U129" s="3"/>
      <c r="V129" s="3"/>
      <c r="W129" s="3"/>
      <c r="X129" s="3"/>
      <c r="Y129" s="3"/>
      <c r="Z129" s="3"/>
      <c r="AA129" s="3"/>
      <c r="AB129" s="3"/>
      <c r="AD129" s="3"/>
      <c r="AE129" s="3"/>
    </row>
    <row r="130" spans="1:31" x14ac:dyDescent="0.45">
      <c r="A130" s="25"/>
      <c r="B130" s="26"/>
      <c r="C130" s="26"/>
      <c r="D130" s="26"/>
      <c r="E130" s="26"/>
      <c r="F130" s="26"/>
      <c r="G130" s="26"/>
      <c r="H130" s="26"/>
      <c r="I130" s="26"/>
      <c r="J130" s="3"/>
      <c r="K130" s="3"/>
      <c r="L130" s="3"/>
      <c r="M130" s="3"/>
      <c r="N130" s="3"/>
      <c r="O130" s="3"/>
      <c r="P130" s="3"/>
      <c r="Q130" s="3"/>
      <c r="R130" s="3"/>
      <c r="S130" s="3"/>
      <c r="T130" s="3"/>
      <c r="U130" s="3"/>
      <c r="V130" s="3"/>
      <c r="W130" s="3"/>
      <c r="X130" s="3"/>
      <c r="Y130" s="3"/>
      <c r="Z130" s="3"/>
      <c r="AA130" s="3"/>
      <c r="AB130" s="3"/>
      <c r="AD130" s="3"/>
      <c r="AE130" s="3"/>
    </row>
    <row r="131" spans="1:31" x14ac:dyDescent="0.45">
      <c r="A131" s="25"/>
      <c r="B131" s="26"/>
      <c r="C131" s="26"/>
      <c r="D131" s="26"/>
      <c r="E131" s="26"/>
      <c r="F131" s="26"/>
      <c r="G131" s="26"/>
      <c r="H131" s="26"/>
      <c r="I131" s="26"/>
      <c r="J131" s="3"/>
      <c r="K131" s="3"/>
      <c r="L131" s="3"/>
      <c r="M131" s="3"/>
      <c r="N131" s="3"/>
      <c r="O131" s="3"/>
      <c r="P131" s="3"/>
      <c r="Q131" s="3"/>
      <c r="R131" s="3"/>
      <c r="S131" s="3"/>
      <c r="T131" s="3"/>
      <c r="U131" s="3"/>
      <c r="V131" s="3"/>
      <c r="W131" s="3"/>
      <c r="X131" s="3"/>
      <c r="Y131" s="3"/>
      <c r="Z131" s="3"/>
      <c r="AA131" s="3"/>
      <c r="AB131" s="3"/>
      <c r="AD131" s="3"/>
      <c r="AE131" s="3"/>
    </row>
    <row r="132" spans="1:31" x14ac:dyDescent="0.45">
      <c r="A132" s="25"/>
      <c r="B132" s="26"/>
      <c r="C132" s="26"/>
      <c r="D132" s="26"/>
      <c r="E132" s="26"/>
      <c r="F132" s="26"/>
      <c r="G132" s="26"/>
      <c r="H132" s="26"/>
      <c r="I132" s="26"/>
      <c r="J132" s="3"/>
      <c r="K132" s="3"/>
      <c r="L132" s="3"/>
      <c r="M132" s="3"/>
      <c r="N132" s="3"/>
      <c r="O132" s="3"/>
      <c r="P132" s="3"/>
      <c r="Q132" s="3"/>
      <c r="R132" s="3"/>
      <c r="S132" s="3"/>
      <c r="T132" s="3"/>
      <c r="U132" s="3"/>
      <c r="V132" s="3"/>
      <c r="W132" s="3"/>
      <c r="X132" s="3"/>
      <c r="Y132" s="3"/>
      <c r="Z132" s="3"/>
      <c r="AA132" s="3"/>
      <c r="AB132" s="3"/>
      <c r="AD132" s="3"/>
      <c r="AE132" s="3"/>
    </row>
    <row r="133" spans="1:31" x14ac:dyDescent="0.45">
      <c r="A133" s="25"/>
      <c r="B133" s="26"/>
      <c r="C133" s="26"/>
      <c r="D133" s="26"/>
      <c r="E133" s="26"/>
      <c r="F133" s="26"/>
      <c r="G133" s="26"/>
      <c r="H133" s="26"/>
      <c r="I133" s="26"/>
      <c r="J133" s="3"/>
      <c r="K133" s="3"/>
      <c r="L133" s="3"/>
      <c r="M133" s="3"/>
      <c r="N133" s="3"/>
      <c r="O133" s="3"/>
      <c r="P133" s="3"/>
      <c r="Q133" s="3"/>
      <c r="R133" s="3"/>
      <c r="S133" s="3"/>
      <c r="T133" s="3"/>
      <c r="U133" s="3"/>
      <c r="V133" s="3"/>
      <c r="W133" s="3"/>
      <c r="X133" s="3"/>
      <c r="Y133" s="3"/>
      <c r="Z133" s="3"/>
      <c r="AA133" s="3"/>
      <c r="AB133" s="3"/>
      <c r="AD133" s="3"/>
      <c r="AE133" s="3"/>
    </row>
    <row r="134" spans="1:31" x14ac:dyDescent="0.45">
      <c r="A134" s="25"/>
      <c r="B134" s="26"/>
      <c r="C134" s="26"/>
      <c r="D134" s="26"/>
      <c r="E134" s="26"/>
      <c r="F134" s="26"/>
      <c r="G134" s="26"/>
      <c r="H134" s="26"/>
      <c r="I134" s="26"/>
      <c r="J134" s="3"/>
      <c r="K134" s="3"/>
      <c r="L134" s="3"/>
      <c r="M134" s="3"/>
      <c r="N134" s="3"/>
      <c r="O134" s="3"/>
      <c r="P134" s="3"/>
      <c r="Q134" s="3"/>
      <c r="R134" s="3"/>
      <c r="S134" s="3"/>
      <c r="T134" s="3"/>
      <c r="U134" s="3"/>
      <c r="V134" s="3"/>
      <c r="W134" s="3"/>
      <c r="X134" s="3"/>
      <c r="Y134" s="3"/>
      <c r="Z134" s="3"/>
      <c r="AA134" s="3"/>
      <c r="AB134" s="3"/>
      <c r="AD134" s="3"/>
      <c r="AE134" s="3"/>
    </row>
    <row r="135" spans="1:31" x14ac:dyDescent="0.45">
      <c r="A135" s="25"/>
      <c r="B135" s="26"/>
      <c r="C135" s="26"/>
      <c r="D135" s="26"/>
      <c r="E135" s="26"/>
      <c r="F135" s="26"/>
      <c r="G135" s="26"/>
      <c r="H135" s="26"/>
      <c r="I135" s="26"/>
      <c r="J135" s="3"/>
      <c r="K135" s="3"/>
      <c r="L135" s="3"/>
      <c r="M135" s="3"/>
      <c r="N135" s="3"/>
      <c r="O135" s="3"/>
      <c r="P135" s="3"/>
      <c r="Q135" s="3"/>
      <c r="R135" s="3"/>
      <c r="S135" s="3"/>
      <c r="T135" s="3"/>
      <c r="U135" s="3"/>
      <c r="V135" s="3"/>
      <c r="W135" s="3"/>
      <c r="X135" s="3"/>
      <c r="Y135" s="3"/>
      <c r="Z135" s="3"/>
      <c r="AA135" s="3"/>
      <c r="AB135" s="3"/>
      <c r="AD135" s="3"/>
      <c r="AE135" s="3"/>
    </row>
    <row r="136" spans="1:31" x14ac:dyDescent="0.45">
      <c r="A136" s="25"/>
      <c r="B136" s="26"/>
      <c r="C136" s="26"/>
      <c r="D136" s="26"/>
      <c r="E136" s="26"/>
      <c r="F136" s="26"/>
      <c r="G136" s="26"/>
      <c r="H136" s="26"/>
      <c r="I136" s="26"/>
      <c r="J136" s="3"/>
      <c r="K136" s="3"/>
      <c r="L136" s="3"/>
      <c r="M136" s="3"/>
      <c r="N136" s="3"/>
      <c r="O136" s="3"/>
      <c r="P136" s="3"/>
      <c r="Q136" s="3"/>
      <c r="R136" s="3"/>
      <c r="S136" s="3"/>
      <c r="T136" s="3"/>
      <c r="U136" s="3"/>
      <c r="V136" s="3"/>
      <c r="W136" s="3"/>
      <c r="X136" s="3"/>
      <c r="Y136" s="3"/>
      <c r="Z136" s="3"/>
      <c r="AA136" s="3"/>
      <c r="AB136" s="3"/>
      <c r="AD136" s="3"/>
      <c r="AE136" s="3"/>
    </row>
    <row r="137" spans="1:31" x14ac:dyDescent="0.45">
      <c r="A137" s="25"/>
      <c r="B137" s="26"/>
      <c r="C137" s="26"/>
      <c r="D137" s="26"/>
      <c r="E137" s="26"/>
      <c r="F137" s="26"/>
      <c r="G137" s="26"/>
      <c r="H137" s="26"/>
      <c r="I137" s="26"/>
      <c r="J137" s="3"/>
      <c r="K137" s="3"/>
      <c r="L137" s="3"/>
      <c r="M137" s="3"/>
      <c r="N137" s="3"/>
      <c r="O137" s="3"/>
      <c r="P137" s="3"/>
      <c r="Q137" s="3"/>
      <c r="R137" s="3"/>
      <c r="S137" s="3"/>
      <c r="T137" s="3"/>
      <c r="U137" s="3"/>
      <c r="V137" s="3"/>
      <c r="W137" s="3"/>
      <c r="X137" s="3"/>
      <c r="Y137" s="3"/>
      <c r="Z137" s="3"/>
      <c r="AA137" s="3"/>
      <c r="AB137" s="3"/>
      <c r="AD137" s="3"/>
      <c r="AE137" s="3"/>
    </row>
    <row r="138" spans="1:31" x14ac:dyDescent="0.45">
      <c r="A138" s="25"/>
      <c r="B138" s="26"/>
      <c r="C138" s="26"/>
      <c r="D138" s="26"/>
      <c r="E138" s="26"/>
      <c r="F138" s="26"/>
      <c r="G138" s="26"/>
      <c r="H138" s="26"/>
      <c r="I138" s="26"/>
      <c r="J138" s="3"/>
      <c r="K138" s="3"/>
      <c r="L138" s="3"/>
      <c r="M138" s="3"/>
      <c r="N138" s="3"/>
      <c r="O138" s="3"/>
      <c r="P138" s="3"/>
      <c r="Q138" s="3"/>
      <c r="R138" s="3"/>
      <c r="S138" s="3"/>
      <c r="T138" s="3"/>
      <c r="U138" s="3"/>
      <c r="V138" s="3"/>
      <c r="W138" s="3"/>
      <c r="X138" s="3"/>
      <c r="Y138" s="3"/>
      <c r="Z138" s="3"/>
      <c r="AA138" s="3"/>
      <c r="AB138" s="3"/>
      <c r="AD138" s="3"/>
      <c r="AE138" s="3"/>
    </row>
    <row r="139" spans="1:31" x14ac:dyDescent="0.45">
      <c r="A139" s="25"/>
      <c r="B139" s="26"/>
      <c r="C139" s="26"/>
      <c r="D139" s="26"/>
      <c r="E139" s="26"/>
      <c r="F139" s="26"/>
      <c r="G139" s="26"/>
      <c r="H139" s="26"/>
      <c r="I139" s="26"/>
      <c r="J139" s="3"/>
      <c r="K139" s="3"/>
      <c r="L139" s="3"/>
      <c r="M139" s="3"/>
      <c r="N139" s="3"/>
      <c r="O139" s="3"/>
      <c r="P139" s="3"/>
      <c r="Q139" s="3"/>
      <c r="R139" s="3"/>
      <c r="S139" s="3"/>
      <c r="T139" s="3"/>
      <c r="U139" s="3"/>
      <c r="V139" s="3"/>
      <c r="W139" s="3"/>
      <c r="X139" s="3"/>
      <c r="Y139" s="3"/>
      <c r="Z139" s="3"/>
      <c r="AA139" s="3"/>
      <c r="AB139" s="3"/>
      <c r="AD139" s="3"/>
      <c r="AE139" s="3"/>
    </row>
    <row r="140" spans="1:31" x14ac:dyDescent="0.45">
      <c r="A140" s="25"/>
      <c r="B140" s="26"/>
      <c r="C140" s="26"/>
      <c r="D140" s="26"/>
      <c r="E140" s="26"/>
      <c r="F140" s="26"/>
      <c r="G140" s="26"/>
      <c r="H140" s="26"/>
      <c r="I140" s="26"/>
      <c r="J140" s="3"/>
      <c r="K140" s="3"/>
      <c r="L140" s="3"/>
      <c r="M140" s="3"/>
      <c r="N140" s="3"/>
      <c r="O140" s="3"/>
      <c r="P140" s="3"/>
      <c r="Q140" s="3"/>
      <c r="R140" s="3"/>
      <c r="S140" s="3"/>
      <c r="T140" s="3"/>
      <c r="U140" s="3"/>
      <c r="V140" s="3"/>
      <c r="W140" s="3"/>
      <c r="X140" s="3"/>
      <c r="Y140" s="3"/>
      <c r="Z140" s="3"/>
      <c r="AA140" s="3"/>
      <c r="AB140" s="3"/>
      <c r="AD140" s="3"/>
      <c r="AE140" s="3"/>
    </row>
    <row r="141" spans="1:31" x14ac:dyDescent="0.45">
      <c r="A141" s="25"/>
      <c r="B141" s="26"/>
      <c r="C141" s="26"/>
      <c r="D141" s="26"/>
      <c r="E141" s="26"/>
      <c r="F141" s="26"/>
      <c r="G141" s="26"/>
      <c r="H141" s="26"/>
      <c r="I141" s="26"/>
      <c r="J141" s="3"/>
      <c r="K141" s="3"/>
      <c r="L141" s="3"/>
      <c r="M141" s="3"/>
      <c r="N141" s="3"/>
      <c r="O141" s="3"/>
      <c r="P141" s="3"/>
      <c r="Q141" s="3"/>
      <c r="R141" s="3"/>
      <c r="S141" s="3"/>
      <c r="T141" s="3"/>
      <c r="U141" s="3"/>
      <c r="V141" s="3"/>
      <c r="W141" s="3"/>
      <c r="X141" s="3"/>
      <c r="Y141" s="3"/>
      <c r="Z141" s="3"/>
      <c r="AA141" s="3"/>
      <c r="AB141" s="3"/>
      <c r="AD141" s="3"/>
      <c r="AE141" s="3"/>
    </row>
    <row r="142" spans="1:31" x14ac:dyDescent="0.45">
      <c r="A142" s="25"/>
      <c r="B142" s="26"/>
      <c r="C142" s="26"/>
      <c r="D142" s="26"/>
      <c r="E142" s="26"/>
      <c r="F142" s="26"/>
      <c r="G142" s="26"/>
      <c r="H142" s="26"/>
      <c r="I142" s="26"/>
      <c r="J142" s="3"/>
      <c r="K142" s="3"/>
      <c r="L142" s="3"/>
      <c r="M142" s="3"/>
      <c r="N142" s="3"/>
      <c r="O142" s="3"/>
      <c r="P142" s="3"/>
      <c r="Q142" s="3"/>
      <c r="R142" s="3"/>
      <c r="S142" s="3"/>
      <c r="T142" s="3"/>
      <c r="U142" s="3"/>
      <c r="V142" s="3"/>
      <c r="W142" s="3"/>
      <c r="X142" s="3"/>
      <c r="Y142" s="3"/>
      <c r="Z142" s="3"/>
      <c r="AA142" s="3"/>
      <c r="AB142" s="3"/>
      <c r="AD142" s="3"/>
      <c r="AE142" s="3"/>
    </row>
    <row r="143" spans="1:31" x14ac:dyDescent="0.45">
      <c r="A143" s="25"/>
      <c r="B143" s="26"/>
      <c r="C143" s="26"/>
      <c r="D143" s="26"/>
      <c r="E143" s="26"/>
      <c r="F143" s="26"/>
      <c r="G143" s="26"/>
      <c r="H143" s="26"/>
      <c r="I143" s="26"/>
      <c r="J143" s="3"/>
      <c r="K143" s="3"/>
      <c r="L143" s="3"/>
      <c r="M143" s="3"/>
      <c r="N143" s="3"/>
      <c r="O143" s="3"/>
      <c r="P143" s="3"/>
      <c r="Q143" s="3"/>
      <c r="R143" s="3"/>
      <c r="S143" s="3"/>
      <c r="T143" s="3"/>
      <c r="U143" s="3"/>
      <c r="V143" s="3"/>
      <c r="W143" s="3"/>
      <c r="X143" s="3"/>
      <c r="Y143" s="3"/>
      <c r="Z143" s="3"/>
      <c r="AA143" s="3"/>
      <c r="AB143" s="3"/>
      <c r="AD143" s="3"/>
      <c r="AE143" s="3"/>
    </row>
    <row r="144" spans="1:31" x14ac:dyDescent="0.45">
      <c r="A144" s="25"/>
      <c r="B144" s="26"/>
      <c r="C144" s="26"/>
      <c r="D144" s="26"/>
      <c r="E144" s="26"/>
      <c r="F144" s="26"/>
      <c r="G144" s="26"/>
      <c r="H144" s="26"/>
      <c r="I144" s="26"/>
      <c r="J144" s="3"/>
      <c r="K144" s="3"/>
      <c r="L144" s="3"/>
      <c r="M144" s="3"/>
      <c r="N144" s="3"/>
      <c r="O144" s="3"/>
      <c r="P144" s="3"/>
      <c r="Q144" s="3"/>
      <c r="R144" s="3"/>
      <c r="S144" s="3"/>
      <c r="T144" s="3"/>
      <c r="U144" s="3"/>
      <c r="V144" s="3"/>
      <c r="W144" s="3"/>
      <c r="X144" s="3"/>
      <c r="Y144" s="3"/>
      <c r="Z144" s="3"/>
      <c r="AA144" s="3"/>
      <c r="AB144" s="3"/>
      <c r="AD144" s="3"/>
      <c r="AE144" s="3"/>
    </row>
    <row r="145" spans="1:31" x14ac:dyDescent="0.45">
      <c r="A145" s="25"/>
      <c r="B145" s="26"/>
      <c r="C145" s="26"/>
      <c r="D145" s="26"/>
      <c r="E145" s="26"/>
      <c r="F145" s="26"/>
      <c r="G145" s="26"/>
      <c r="H145" s="26"/>
      <c r="I145" s="26"/>
      <c r="J145" s="3"/>
      <c r="K145" s="3"/>
      <c r="L145" s="3"/>
      <c r="M145" s="3"/>
      <c r="N145" s="3"/>
      <c r="O145" s="3"/>
      <c r="P145" s="3"/>
      <c r="Q145" s="3"/>
      <c r="R145" s="3"/>
      <c r="S145" s="3"/>
      <c r="T145" s="3"/>
      <c r="U145" s="3"/>
      <c r="V145" s="3"/>
      <c r="W145" s="3"/>
      <c r="X145" s="3"/>
      <c r="Y145" s="3"/>
      <c r="Z145" s="3"/>
      <c r="AA145" s="3"/>
      <c r="AB145" s="3"/>
      <c r="AD145" s="3"/>
      <c r="AE145" s="3"/>
    </row>
    <row r="146" spans="1:31" x14ac:dyDescent="0.45">
      <c r="A146" s="25"/>
      <c r="B146" s="26"/>
      <c r="C146" s="26"/>
      <c r="D146" s="26"/>
      <c r="E146" s="26"/>
      <c r="F146" s="26"/>
      <c r="G146" s="26"/>
      <c r="H146" s="26"/>
      <c r="I146" s="26"/>
      <c r="J146" s="3"/>
      <c r="K146" s="3"/>
      <c r="L146" s="3"/>
      <c r="M146" s="3"/>
      <c r="N146" s="3"/>
      <c r="O146" s="3"/>
      <c r="P146" s="3"/>
      <c r="Q146" s="3"/>
      <c r="R146" s="3"/>
      <c r="S146" s="3"/>
      <c r="T146" s="3"/>
      <c r="U146" s="3"/>
      <c r="V146" s="3"/>
      <c r="W146" s="3"/>
      <c r="X146" s="3"/>
      <c r="Y146" s="3"/>
      <c r="Z146" s="3"/>
      <c r="AA146" s="3"/>
      <c r="AB146" s="3"/>
      <c r="AD146" s="3"/>
      <c r="AE146" s="3"/>
    </row>
    <row r="147" spans="1:31" x14ac:dyDescent="0.45">
      <c r="A147" s="25"/>
      <c r="B147" s="26"/>
      <c r="C147" s="26"/>
      <c r="D147" s="26"/>
      <c r="E147" s="26"/>
      <c r="F147" s="26"/>
      <c r="G147" s="26"/>
      <c r="H147" s="26"/>
      <c r="I147" s="26"/>
      <c r="J147" s="3"/>
      <c r="K147" s="3"/>
      <c r="L147" s="3"/>
      <c r="M147" s="3"/>
      <c r="N147" s="3"/>
      <c r="O147" s="3"/>
      <c r="P147" s="3"/>
      <c r="Q147" s="3"/>
      <c r="R147" s="3"/>
      <c r="S147" s="3"/>
      <c r="T147" s="3"/>
      <c r="U147" s="3"/>
      <c r="V147" s="3"/>
      <c r="W147" s="3"/>
      <c r="X147" s="3"/>
      <c r="Y147" s="3"/>
      <c r="Z147" s="3"/>
      <c r="AA147" s="3"/>
      <c r="AB147" s="3"/>
      <c r="AD147" s="3"/>
      <c r="AE147" s="3"/>
    </row>
    <row r="148" spans="1:31" x14ac:dyDescent="0.45">
      <c r="A148" s="25"/>
      <c r="B148" s="26"/>
      <c r="C148" s="26"/>
      <c r="D148" s="26"/>
      <c r="E148" s="26"/>
      <c r="F148" s="26"/>
      <c r="G148" s="26"/>
      <c r="H148" s="26"/>
      <c r="I148" s="26"/>
      <c r="J148" s="3"/>
      <c r="K148" s="3"/>
      <c r="L148" s="3"/>
      <c r="M148" s="3"/>
      <c r="N148" s="3"/>
      <c r="O148" s="3"/>
      <c r="P148" s="3"/>
      <c r="Q148" s="3"/>
      <c r="R148" s="3"/>
      <c r="S148" s="3"/>
      <c r="T148" s="3"/>
      <c r="U148" s="3"/>
      <c r="V148" s="3"/>
      <c r="W148" s="3"/>
      <c r="X148" s="3"/>
      <c r="Y148" s="3"/>
      <c r="Z148" s="3"/>
      <c r="AA148" s="3"/>
      <c r="AB148" s="3"/>
      <c r="AD148" s="3"/>
      <c r="AE148" s="3"/>
    </row>
    <row r="149" spans="1:31" x14ac:dyDescent="0.45">
      <c r="A149" s="25"/>
      <c r="B149" s="26"/>
      <c r="C149" s="26"/>
      <c r="D149" s="26"/>
      <c r="E149" s="26"/>
      <c r="F149" s="26"/>
      <c r="G149" s="26"/>
      <c r="H149" s="26"/>
      <c r="I149" s="26"/>
      <c r="J149" s="3"/>
      <c r="K149" s="3"/>
      <c r="L149" s="3"/>
      <c r="M149" s="3"/>
      <c r="N149" s="3"/>
      <c r="O149" s="3"/>
      <c r="P149" s="3"/>
      <c r="Q149" s="3"/>
      <c r="R149" s="3"/>
      <c r="S149" s="3"/>
      <c r="T149" s="3"/>
      <c r="U149" s="3"/>
      <c r="V149" s="3"/>
      <c r="W149" s="3"/>
      <c r="X149" s="3"/>
      <c r="Y149" s="3"/>
      <c r="Z149" s="3"/>
      <c r="AA149" s="3"/>
      <c r="AB149" s="3"/>
      <c r="AD149" s="3"/>
      <c r="AE149" s="3"/>
    </row>
    <row r="150" spans="1:31" x14ac:dyDescent="0.45">
      <c r="A150" s="25"/>
      <c r="B150" s="26"/>
      <c r="C150" s="26"/>
      <c r="D150" s="26"/>
      <c r="E150" s="26"/>
      <c r="F150" s="26"/>
      <c r="G150" s="26"/>
      <c r="H150" s="26"/>
      <c r="I150" s="26"/>
      <c r="J150" s="3"/>
      <c r="K150" s="3"/>
      <c r="L150" s="3"/>
      <c r="M150" s="3"/>
      <c r="N150" s="3"/>
      <c r="O150" s="3"/>
      <c r="P150" s="3"/>
      <c r="Q150" s="3"/>
      <c r="R150" s="3"/>
      <c r="S150" s="3"/>
      <c r="T150" s="3"/>
      <c r="U150" s="3"/>
      <c r="V150" s="3"/>
      <c r="W150" s="3"/>
      <c r="X150" s="3"/>
      <c r="Y150" s="3"/>
      <c r="Z150" s="3"/>
      <c r="AA150" s="3"/>
      <c r="AB150" s="3"/>
      <c r="AD150" s="3"/>
      <c r="AE150" s="3"/>
    </row>
    <row r="151" spans="1:31" x14ac:dyDescent="0.45">
      <c r="A151" s="25"/>
      <c r="B151" s="26"/>
      <c r="C151" s="26"/>
      <c r="D151" s="26"/>
      <c r="E151" s="26"/>
      <c r="F151" s="26"/>
      <c r="G151" s="26"/>
      <c r="H151" s="26"/>
      <c r="I151" s="26"/>
      <c r="J151" s="3"/>
      <c r="K151" s="3"/>
      <c r="L151" s="3"/>
      <c r="M151" s="3"/>
      <c r="N151" s="3"/>
      <c r="O151" s="3"/>
      <c r="P151" s="3"/>
      <c r="Q151" s="3"/>
      <c r="R151" s="3"/>
      <c r="S151" s="3"/>
      <c r="T151" s="3"/>
      <c r="U151" s="3"/>
      <c r="V151" s="3"/>
      <c r="W151" s="3"/>
      <c r="X151" s="3"/>
      <c r="Y151" s="3"/>
      <c r="Z151" s="3"/>
      <c r="AA151" s="3"/>
      <c r="AB151" s="3"/>
      <c r="AD151" s="3"/>
      <c r="AE151" s="3"/>
    </row>
    <row r="152" spans="1:31" x14ac:dyDescent="0.45">
      <c r="A152" s="25"/>
      <c r="B152" s="26"/>
      <c r="C152" s="26"/>
      <c r="D152" s="26"/>
      <c r="E152" s="26"/>
      <c r="F152" s="26"/>
      <c r="G152" s="26"/>
      <c r="H152" s="26"/>
      <c r="I152" s="26"/>
      <c r="J152" s="3"/>
      <c r="K152" s="3"/>
      <c r="L152" s="3"/>
      <c r="M152" s="3"/>
      <c r="N152" s="3"/>
      <c r="O152" s="3"/>
      <c r="P152" s="3"/>
      <c r="Q152" s="3"/>
      <c r="R152" s="3"/>
      <c r="S152" s="3"/>
      <c r="T152" s="3"/>
      <c r="U152" s="3"/>
      <c r="V152" s="3"/>
      <c r="W152" s="3"/>
      <c r="X152" s="3"/>
      <c r="Y152" s="3"/>
      <c r="Z152" s="3"/>
      <c r="AA152" s="3"/>
      <c r="AB152" s="3"/>
      <c r="AD152" s="3"/>
      <c r="AE152" s="3"/>
    </row>
    <row r="153" spans="1:31" x14ac:dyDescent="0.45">
      <c r="A153" s="25"/>
      <c r="B153" s="26"/>
      <c r="C153" s="26"/>
      <c r="D153" s="26"/>
      <c r="E153" s="26"/>
      <c r="F153" s="26"/>
      <c r="G153" s="26"/>
      <c r="H153" s="26"/>
      <c r="I153" s="26"/>
      <c r="J153" s="3"/>
      <c r="K153" s="3"/>
      <c r="L153" s="3"/>
      <c r="M153" s="3"/>
      <c r="N153" s="3"/>
      <c r="O153" s="3"/>
      <c r="P153" s="3"/>
      <c r="Q153" s="3"/>
      <c r="R153" s="3"/>
      <c r="S153" s="3"/>
      <c r="T153" s="3"/>
      <c r="U153" s="3"/>
      <c r="V153" s="3"/>
      <c r="W153" s="3"/>
      <c r="X153" s="3"/>
      <c r="Y153" s="3"/>
      <c r="Z153" s="3"/>
      <c r="AA153" s="3"/>
      <c r="AB153" s="3"/>
      <c r="AD153" s="3"/>
      <c r="AE153" s="3"/>
    </row>
    <row r="154" spans="1:31" x14ac:dyDescent="0.45">
      <c r="A154" s="25"/>
      <c r="B154" s="26"/>
      <c r="C154" s="26"/>
      <c r="D154" s="26"/>
      <c r="E154" s="26"/>
      <c r="F154" s="26"/>
      <c r="G154" s="26"/>
      <c r="H154" s="26"/>
      <c r="I154" s="26"/>
      <c r="J154" s="3"/>
      <c r="K154" s="3"/>
      <c r="L154" s="3"/>
      <c r="M154" s="3"/>
      <c r="N154" s="3"/>
      <c r="O154" s="3"/>
      <c r="P154" s="3"/>
      <c r="Q154" s="3"/>
      <c r="R154" s="3"/>
      <c r="S154" s="3"/>
      <c r="T154" s="3"/>
      <c r="U154" s="3"/>
      <c r="V154" s="3"/>
      <c r="W154" s="3"/>
      <c r="X154" s="3"/>
      <c r="Y154" s="3"/>
      <c r="Z154" s="3"/>
      <c r="AA154" s="3"/>
      <c r="AB154" s="3"/>
      <c r="AD154" s="3"/>
      <c r="AE154" s="3"/>
    </row>
    <row r="155" spans="1:31" x14ac:dyDescent="0.45">
      <c r="A155" s="25"/>
      <c r="B155" s="26"/>
      <c r="C155" s="26"/>
      <c r="D155" s="26"/>
      <c r="E155" s="26"/>
      <c r="F155" s="26"/>
      <c r="G155" s="26"/>
      <c r="H155" s="26"/>
      <c r="I155" s="26"/>
      <c r="J155" s="3"/>
      <c r="K155" s="3"/>
      <c r="L155" s="3"/>
      <c r="M155" s="3"/>
      <c r="N155" s="3"/>
      <c r="O155" s="3"/>
      <c r="P155" s="3"/>
      <c r="Q155" s="3"/>
      <c r="R155" s="3"/>
      <c r="S155" s="3"/>
      <c r="T155" s="3"/>
      <c r="U155" s="3"/>
      <c r="V155" s="3"/>
      <c r="W155" s="3"/>
      <c r="X155" s="3"/>
      <c r="Y155" s="3"/>
      <c r="Z155" s="3"/>
      <c r="AA155" s="3"/>
      <c r="AB155" s="3"/>
      <c r="AD155" s="3"/>
      <c r="AE155" s="3"/>
    </row>
    <row r="156" spans="1:31" x14ac:dyDescent="0.45">
      <c r="A156" s="25"/>
      <c r="B156" s="26"/>
      <c r="C156" s="26"/>
      <c r="D156" s="26"/>
      <c r="E156" s="26"/>
      <c r="F156" s="26"/>
      <c r="G156" s="26"/>
      <c r="H156" s="26"/>
      <c r="I156" s="26"/>
      <c r="J156" s="3"/>
      <c r="K156" s="3"/>
      <c r="L156" s="3"/>
      <c r="M156" s="3"/>
      <c r="N156" s="3"/>
      <c r="O156" s="3"/>
      <c r="P156" s="3"/>
      <c r="Q156" s="3"/>
      <c r="R156" s="3"/>
      <c r="S156" s="3"/>
      <c r="T156" s="3"/>
      <c r="U156" s="3"/>
      <c r="V156" s="3"/>
      <c r="W156" s="3"/>
      <c r="X156" s="3"/>
      <c r="Y156" s="3"/>
      <c r="Z156" s="3"/>
      <c r="AA156" s="3"/>
      <c r="AB156" s="3"/>
      <c r="AD156" s="3"/>
      <c r="AE156" s="3"/>
    </row>
    <row r="157" spans="1:31" x14ac:dyDescent="0.45">
      <c r="A157" s="25"/>
      <c r="B157" s="26"/>
      <c r="C157" s="26"/>
      <c r="D157" s="26"/>
      <c r="E157" s="26"/>
      <c r="F157" s="26"/>
      <c r="G157" s="26"/>
      <c r="H157" s="26"/>
      <c r="I157" s="26"/>
      <c r="J157" s="3"/>
      <c r="K157" s="3"/>
      <c r="L157" s="3"/>
      <c r="M157" s="3"/>
      <c r="N157" s="3"/>
      <c r="O157" s="3"/>
      <c r="P157" s="3"/>
      <c r="Q157" s="3"/>
      <c r="R157" s="3"/>
      <c r="S157" s="3"/>
      <c r="T157" s="3"/>
      <c r="U157" s="3"/>
      <c r="V157" s="3"/>
      <c r="W157" s="3"/>
      <c r="X157" s="3"/>
      <c r="Y157" s="3"/>
      <c r="Z157" s="3"/>
      <c r="AA157" s="3"/>
      <c r="AB157" s="3"/>
      <c r="AD157" s="3"/>
      <c r="AE157" s="3"/>
    </row>
    <row r="158" spans="1:31" x14ac:dyDescent="0.45">
      <c r="A158" s="25"/>
      <c r="B158" s="26"/>
      <c r="C158" s="26"/>
      <c r="D158" s="26"/>
      <c r="E158" s="26"/>
      <c r="F158" s="26"/>
      <c r="G158" s="26"/>
      <c r="H158" s="26"/>
      <c r="I158" s="26"/>
      <c r="J158" s="3"/>
      <c r="K158" s="3"/>
      <c r="L158" s="3"/>
      <c r="M158" s="3"/>
      <c r="N158" s="3"/>
      <c r="O158" s="3"/>
      <c r="P158" s="3"/>
      <c r="Q158" s="3"/>
      <c r="R158" s="3"/>
      <c r="S158" s="3"/>
      <c r="T158" s="3"/>
      <c r="U158" s="3"/>
      <c r="V158" s="3"/>
      <c r="W158" s="3"/>
      <c r="X158" s="3"/>
      <c r="Y158" s="3"/>
      <c r="Z158" s="3"/>
      <c r="AA158" s="3"/>
      <c r="AB158" s="3"/>
      <c r="AD158" s="3"/>
      <c r="AE158" s="3"/>
    </row>
    <row r="159" spans="1:31" x14ac:dyDescent="0.45">
      <c r="A159" s="25"/>
      <c r="B159" s="26"/>
      <c r="C159" s="26"/>
      <c r="D159" s="26"/>
      <c r="E159" s="26"/>
      <c r="F159" s="26"/>
      <c r="G159" s="26"/>
      <c r="H159" s="26"/>
      <c r="I159" s="26"/>
      <c r="J159" s="3"/>
      <c r="K159" s="3"/>
      <c r="L159" s="3"/>
      <c r="M159" s="3"/>
      <c r="N159" s="3"/>
      <c r="O159" s="3"/>
      <c r="P159" s="3"/>
      <c r="Q159" s="3"/>
      <c r="R159" s="3"/>
      <c r="S159" s="3"/>
      <c r="T159" s="3"/>
      <c r="U159" s="3"/>
      <c r="V159" s="3"/>
      <c r="W159" s="3"/>
      <c r="X159" s="3"/>
      <c r="Y159" s="3"/>
      <c r="Z159" s="3"/>
      <c r="AA159" s="3"/>
      <c r="AB159" s="3"/>
      <c r="AD159" s="3"/>
      <c r="AE159" s="3"/>
    </row>
    <row r="160" spans="1:31" x14ac:dyDescent="0.45">
      <c r="A160" s="25"/>
      <c r="B160" s="26"/>
      <c r="C160" s="26"/>
      <c r="D160" s="26"/>
      <c r="E160" s="26"/>
      <c r="F160" s="26"/>
      <c r="G160" s="26"/>
      <c r="H160" s="26"/>
      <c r="I160" s="26"/>
      <c r="J160" s="3"/>
      <c r="K160" s="3"/>
      <c r="L160" s="3"/>
      <c r="M160" s="3"/>
      <c r="N160" s="3"/>
      <c r="O160" s="3"/>
      <c r="P160" s="3"/>
      <c r="Q160" s="3"/>
      <c r="R160" s="3"/>
      <c r="S160" s="3"/>
      <c r="T160" s="3"/>
      <c r="U160" s="3"/>
      <c r="V160" s="3"/>
      <c r="W160" s="3"/>
      <c r="X160" s="3"/>
      <c r="Y160" s="3"/>
      <c r="Z160" s="3"/>
      <c r="AA160" s="3"/>
      <c r="AB160" s="3"/>
      <c r="AD160" s="3"/>
      <c r="AE160" s="3"/>
    </row>
    <row r="161" spans="1:31" x14ac:dyDescent="0.45">
      <c r="A161" s="25"/>
      <c r="B161" s="26"/>
      <c r="C161" s="26"/>
      <c r="D161" s="26"/>
      <c r="E161" s="26"/>
      <c r="F161" s="26"/>
      <c r="G161" s="26"/>
      <c r="H161" s="26"/>
      <c r="I161" s="26"/>
      <c r="J161" s="3"/>
      <c r="K161" s="3"/>
      <c r="L161" s="3"/>
      <c r="M161" s="3"/>
      <c r="N161" s="3"/>
      <c r="O161" s="3"/>
      <c r="P161" s="3"/>
      <c r="Q161" s="3"/>
      <c r="R161" s="3"/>
      <c r="S161" s="3"/>
      <c r="T161" s="3"/>
      <c r="U161" s="3"/>
      <c r="V161" s="3"/>
      <c r="W161" s="3"/>
      <c r="X161" s="3"/>
      <c r="Y161" s="3"/>
      <c r="Z161" s="3"/>
      <c r="AA161" s="3"/>
      <c r="AB161" s="3"/>
      <c r="AD161" s="3"/>
      <c r="AE161" s="3"/>
    </row>
    <row r="162" spans="1:31" x14ac:dyDescent="0.45">
      <c r="A162" s="25"/>
      <c r="B162" s="26"/>
      <c r="C162" s="26"/>
      <c r="D162" s="26"/>
      <c r="E162" s="26"/>
      <c r="F162" s="26"/>
      <c r="G162" s="26"/>
      <c r="H162" s="26"/>
      <c r="I162" s="26"/>
      <c r="J162" s="3"/>
      <c r="K162" s="3"/>
      <c r="L162" s="3"/>
      <c r="M162" s="3"/>
      <c r="N162" s="3"/>
      <c r="O162" s="3"/>
      <c r="P162" s="3"/>
      <c r="Q162" s="3"/>
      <c r="R162" s="3"/>
      <c r="S162" s="3"/>
      <c r="T162" s="3"/>
      <c r="U162" s="3"/>
      <c r="V162" s="3"/>
      <c r="W162" s="3"/>
      <c r="X162" s="3"/>
      <c r="Y162" s="3"/>
      <c r="Z162" s="3"/>
      <c r="AA162" s="3"/>
      <c r="AB162" s="3"/>
      <c r="AD162" s="3"/>
      <c r="AE162" s="3"/>
    </row>
    <row r="163" spans="1:31" x14ac:dyDescent="0.45">
      <c r="A163" s="25"/>
      <c r="B163" s="26"/>
      <c r="C163" s="26"/>
      <c r="D163" s="26"/>
      <c r="E163" s="26"/>
      <c r="F163" s="26"/>
      <c r="G163" s="26"/>
      <c r="H163" s="26"/>
      <c r="I163" s="26"/>
      <c r="J163" s="3"/>
      <c r="K163" s="3"/>
      <c r="L163" s="3"/>
      <c r="M163" s="3"/>
      <c r="N163" s="3"/>
      <c r="O163" s="3"/>
      <c r="P163" s="3"/>
      <c r="Q163" s="3"/>
      <c r="R163" s="3"/>
      <c r="S163" s="3"/>
      <c r="T163" s="3"/>
      <c r="U163" s="3"/>
      <c r="V163" s="3"/>
      <c r="W163" s="3"/>
      <c r="X163" s="3"/>
      <c r="Y163" s="3"/>
      <c r="Z163" s="3"/>
      <c r="AA163" s="3"/>
      <c r="AB163" s="3"/>
      <c r="AD163" s="3"/>
      <c r="AE163" s="3"/>
    </row>
    <row r="164" spans="1:31" x14ac:dyDescent="0.45">
      <c r="A164" s="25"/>
      <c r="B164" s="26"/>
      <c r="C164" s="26"/>
      <c r="D164" s="26"/>
      <c r="E164" s="26"/>
      <c r="F164" s="26"/>
      <c r="G164" s="26"/>
      <c r="H164" s="26"/>
      <c r="I164" s="26"/>
      <c r="J164" s="3"/>
      <c r="K164" s="3"/>
      <c r="L164" s="3"/>
      <c r="M164" s="3"/>
      <c r="N164" s="3"/>
      <c r="O164" s="3"/>
      <c r="P164" s="3"/>
      <c r="Q164" s="3"/>
      <c r="R164" s="3"/>
      <c r="S164" s="3"/>
      <c r="T164" s="3"/>
      <c r="U164" s="3"/>
      <c r="V164" s="3"/>
      <c r="W164" s="3"/>
      <c r="X164" s="3"/>
      <c r="Y164" s="3"/>
      <c r="Z164" s="3"/>
      <c r="AA164" s="3"/>
      <c r="AB164" s="3"/>
      <c r="AD164" s="3"/>
      <c r="AE164" s="3"/>
    </row>
    <row r="165" spans="1:31" x14ac:dyDescent="0.45">
      <c r="A165" s="25"/>
      <c r="B165" s="26"/>
      <c r="C165" s="26"/>
      <c r="D165" s="26"/>
      <c r="E165" s="26"/>
      <c r="F165" s="26"/>
      <c r="G165" s="26"/>
      <c r="H165" s="26"/>
      <c r="I165" s="26"/>
      <c r="J165" s="3"/>
      <c r="K165" s="3"/>
      <c r="L165" s="3"/>
      <c r="M165" s="3"/>
      <c r="N165" s="3"/>
      <c r="O165" s="3"/>
      <c r="P165" s="3"/>
      <c r="Q165" s="3"/>
      <c r="R165" s="3"/>
      <c r="S165" s="3"/>
      <c r="T165" s="3"/>
      <c r="U165" s="3"/>
      <c r="V165" s="3"/>
      <c r="W165" s="3"/>
      <c r="X165" s="3"/>
      <c r="Y165" s="3"/>
      <c r="Z165" s="3"/>
      <c r="AA165" s="3"/>
      <c r="AB165" s="3"/>
      <c r="AD165" s="3"/>
      <c r="AE165" s="3"/>
    </row>
    <row r="166" spans="1:31" x14ac:dyDescent="0.45">
      <c r="A166" s="25"/>
      <c r="B166" s="26"/>
      <c r="C166" s="26"/>
      <c r="D166" s="26"/>
      <c r="E166" s="26"/>
      <c r="F166" s="26"/>
      <c r="G166" s="26"/>
      <c r="H166" s="26"/>
      <c r="I166" s="26"/>
      <c r="J166" s="3"/>
      <c r="K166" s="3"/>
      <c r="L166" s="3"/>
      <c r="M166" s="3"/>
      <c r="N166" s="3"/>
      <c r="O166" s="3"/>
      <c r="P166" s="3"/>
      <c r="Q166" s="3"/>
      <c r="R166" s="3"/>
      <c r="S166" s="3"/>
      <c r="T166" s="3"/>
      <c r="U166" s="3"/>
      <c r="V166" s="3"/>
      <c r="W166" s="3"/>
      <c r="X166" s="3"/>
      <c r="Y166" s="3"/>
      <c r="Z166" s="3"/>
      <c r="AA166" s="3"/>
      <c r="AB166" s="3"/>
      <c r="AD166" s="3"/>
      <c r="AE166" s="3"/>
    </row>
    <row r="167" spans="1:31" x14ac:dyDescent="0.45">
      <c r="A167" s="25"/>
      <c r="B167" s="26"/>
      <c r="C167" s="26"/>
      <c r="D167" s="26"/>
      <c r="E167" s="26"/>
      <c r="F167" s="26"/>
      <c r="G167" s="26"/>
      <c r="H167" s="26"/>
      <c r="I167" s="26"/>
      <c r="J167" s="3"/>
      <c r="K167" s="3"/>
      <c r="L167" s="3"/>
      <c r="M167" s="3"/>
      <c r="N167" s="3"/>
      <c r="O167" s="3"/>
      <c r="P167" s="3"/>
      <c r="Q167" s="3"/>
      <c r="R167" s="3"/>
      <c r="S167" s="3"/>
      <c r="T167" s="3"/>
      <c r="U167" s="3"/>
      <c r="V167" s="3"/>
      <c r="W167" s="3"/>
      <c r="X167" s="3"/>
      <c r="Y167" s="3"/>
      <c r="Z167" s="3"/>
      <c r="AA167" s="3"/>
      <c r="AB167" s="3"/>
      <c r="AD167" s="3"/>
      <c r="AE167" s="3"/>
    </row>
    <row r="168" spans="1:31" x14ac:dyDescent="0.45">
      <c r="A168" s="25"/>
      <c r="B168" s="26"/>
      <c r="C168" s="26"/>
      <c r="D168" s="26"/>
      <c r="E168" s="26"/>
      <c r="F168" s="26"/>
      <c r="G168" s="26"/>
      <c r="H168" s="26"/>
      <c r="I168" s="26"/>
      <c r="J168" s="3"/>
      <c r="K168" s="3"/>
      <c r="L168" s="3"/>
      <c r="M168" s="3"/>
      <c r="N168" s="3"/>
      <c r="O168" s="3"/>
      <c r="P168" s="3"/>
      <c r="Q168" s="3"/>
      <c r="R168" s="3"/>
      <c r="S168" s="3"/>
      <c r="T168" s="3"/>
      <c r="U168" s="3"/>
      <c r="V168" s="3"/>
      <c r="W168" s="3"/>
      <c r="X168" s="3"/>
      <c r="Y168" s="3"/>
      <c r="Z168" s="3"/>
      <c r="AA168" s="3"/>
      <c r="AB168" s="3"/>
      <c r="AD168" s="3"/>
      <c r="AE168" s="3"/>
    </row>
    <row r="169" spans="1:31" x14ac:dyDescent="0.45">
      <c r="A169" s="25"/>
      <c r="B169" s="26"/>
      <c r="C169" s="26"/>
      <c r="D169" s="26"/>
      <c r="E169" s="26"/>
      <c r="F169" s="26"/>
      <c r="G169" s="26"/>
      <c r="H169" s="26"/>
      <c r="I169" s="26"/>
      <c r="J169" s="3"/>
      <c r="K169" s="3"/>
      <c r="L169" s="3"/>
      <c r="M169" s="3"/>
      <c r="N169" s="3"/>
      <c r="O169" s="3"/>
      <c r="P169" s="3"/>
      <c r="Q169" s="3"/>
      <c r="R169" s="3"/>
      <c r="S169" s="3"/>
      <c r="T169" s="3"/>
      <c r="U169" s="3"/>
      <c r="V169" s="3"/>
      <c r="W169" s="3"/>
      <c r="X169" s="3"/>
      <c r="Y169" s="3"/>
      <c r="Z169" s="3"/>
      <c r="AA169" s="3"/>
      <c r="AB169" s="3"/>
      <c r="AD169" s="3"/>
      <c r="AE169" s="3"/>
    </row>
    <row r="170" spans="1:31" x14ac:dyDescent="0.45">
      <c r="A170" s="25"/>
      <c r="B170" s="26"/>
      <c r="C170" s="26"/>
      <c r="D170" s="26"/>
      <c r="E170" s="26"/>
      <c r="F170" s="26"/>
      <c r="G170" s="26"/>
      <c r="H170" s="26"/>
      <c r="I170" s="26"/>
      <c r="J170" s="3"/>
      <c r="K170" s="3"/>
      <c r="L170" s="3"/>
      <c r="M170" s="3"/>
      <c r="N170" s="3"/>
      <c r="O170" s="3"/>
      <c r="P170" s="3"/>
      <c r="Q170" s="3"/>
      <c r="R170" s="3"/>
      <c r="S170" s="3"/>
      <c r="T170" s="3"/>
      <c r="U170" s="3"/>
      <c r="V170" s="3"/>
      <c r="W170" s="3"/>
      <c r="X170" s="3"/>
      <c r="Y170" s="3"/>
      <c r="Z170" s="3"/>
      <c r="AA170" s="3"/>
      <c r="AB170" s="3"/>
      <c r="AD170" s="3"/>
      <c r="AE170" s="3"/>
    </row>
    <row r="171" spans="1:31" x14ac:dyDescent="0.45">
      <c r="A171" s="25"/>
      <c r="B171" s="26"/>
      <c r="C171" s="26"/>
      <c r="D171" s="26"/>
      <c r="E171" s="26"/>
      <c r="F171" s="26"/>
      <c r="G171" s="26"/>
      <c r="H171" s="26"/>
      <c r="I171" s="26"/>
      <c r="J171" s="3"/>
      <c r="K171" s="3"/>
      <c r="L171" s="3"/>
      <c r="M171" s="3"/>
      <c r="N171" s="3"/>
      <c r="O171" s="3"/>
      <c r="P171" s="3"/>
      <c r="Q171" s="3"/>
      <c r="R171" s="3"/>
      <c r="S171" s="3"/>
      <c r="T171" s="3"/>
      <c r="U171" s="3"/>
      <c r="V171" s="3"/>
      <c r="W171" s="3"/>
      <c r="X171" s="3"/>
      <c r="Y171" s="3"/>
      <c r="Z171" s="3"/>
      <c r="AA171" s="3"/>
      <c r="AB171" s="3"/>
      <c r="AD171" s="3"/>
      <c r="AE171" s="3"/>
    </row>
    <row r="172" spans="1:31" x14ac:dyDescent="0.45">
      <c r="A172" s="25"/>
      <c r="B172" s="26"/>
      <c r="C172" s="26"/>
      <c r="D172" s="26"/>
      <c r="E172" s="26"/>
      <c r="F172" s="26"/>
      <c r="G172" s="26"/>
      <c r="H172" s="26"/>
      <c r="I172" s="26"/>
      <c r="J172" s="3"/>
      <c r="K172" s="3"/>
      <c r="L172" s="3"/>
      <c r="M172" s="3"/>
      <c r="N172" s="3"/>
      <c r="O172" s="3"/>
      <c r="P172" s="3"/>
      <c r="Q172" s="3"/>
      <c r="R172" s="3"/>
      <c r="S172" s="3"/>
      <c r="T172" s="3"/>
      <c r="U172" s="3"/>
      <c r="V172" s="3"/>
      <c r="W172" s="3"/>
      <c r="X172" s="3"/>
      <c r="Y172" s="3"/>
      <c r="Z172" s="3"/>
      <c r="AA172" s="3"/>
      <c r="AB172" s="3"/>
      <c r="AD172" s="3"/>
      <c r="AE172" s="3"/>
    </row>
    <row r="173" spans="1:31" x14ac:dyDescent="0.45">
      <c r="A173" s="25"/>
      <c r="B173" s="26"/>
      <c r="C173" s="26"/>
      <c r="D173" s="26"/>
      <c r="E173" s="26"/>
      <c r="F173" s="26"/>
      <c r="G173" s="26"/>
      <c r="H173" s="26"/>
      <c r="I173" s="26"/>
      <c r="J173" s="3"/>
      <c r="K173" s="3"/>
      <c r="L173" s="3"/>
      <c r="M173" s="3"/>
      <c r="N173" s="3"/>
      <c r="O173" s="3"/>
      <c r="P173" s="3"/>
      <c r="Q173" s="3"/>
      <c r="R173" s="3"/>
      <c r="S173" s="3"/>
      <c r="T173" s="3"/>
      <c r="U173" s="3"/>
      <c r="V173" s="3"/>
      <c r="W173" s="3"/>
      <c r="X173" s="3"/>
      <c r="Y173" s="3"/>
      <c r="Z173" s="3"/>
      <c r="AA173" s="3"/>
      <c r="AB173" s="3"/>
      <c r="AD173" s="3"/>
      <c r="AE173" s="3"/>
    </row>
    <row r="174" spans="1:31" x14ac:dyDescent="0.45">
      <c r="A174" s="25"/>
      <c r="B174" s="26"/>
      <c r="C174" s="26"/>
      <c r="D174" s="26"/>
      <c r="E174" s="26"/>
      <c r="F174" s="26"/>
      <c r="G174" s="26"/>
      <c r="H174" s="26"/>
      <c r="I174" s="26"/>
      <c r="J174" s="3"/>
      <c r="K174" s="3"/>
      <c r="L174" s="3"/>
      <c r="M174" s="3"/>
      <c r="N174" s="3"/>
      <c r="O174" s="3"/>
      <c r="P174" s="3"/>
      <c r="Q174" s="3"/>
      <c r="R174" s="3"/>
      <c r="S174" s="3"/>
      <c r="T174" s="3"/>
      <c r="U174" s="3"/>
      <c r="V174" s="3"/>
      <c r="W174" s="3"/>
      <c r="X174" s="3"/>
      <c r="Y174" s="3"/>
      <c r="Z174" s="3"/>
      <c r="AA174" s="3"/>
      <c r="AB174" s="3"/>
      <c r="AD174" s="3"/>
      <c r="AE174" s="3"/>
    </row>
    <row r="175" spans="1:31" x14ac:dyDescent="0.45">
      <c r="A175" s="25"/>
      <c r="B175" s="26"/>
      <c r="C175" s="26"/>
      <c r="D175" s="26"/>
      <c r="E175" s="26"/>
      <c r="F175" s="26"/>
      <c r="G175" s="26"/>
      <c r="H175" s="26"/>
      <c r="I175" s="26"/>
      <c r="J175" s="3"/>
      <c r="K175" s="3"/>
      <c r="L175" s="3"/>
      <c r="M175" s="3"/>
      <c r="N175" s="3"/>
      <c r="O175" s="3"/>
      <c r="P175" s="3"/>
      <c r="Q175" s="3"/>
      <c r="R175" s="3"/>
      <c r="S175" s="3"/>
      <c r="T175" s="3"/>
      <c r="U175" s="3"/>
      <c r="V175" s="3"/>
      <c r="W175" s="3"/>
      <c r="X175" s="3"/>
      <c r="Y175" s="3"/>
      <c r="Z175" s="3"/>
      <c r="AA175" s="3"/>
      <c r="AB175" s="3"/>
      <c r="AD175" s="3"/>
      <c r="AE175" s="3"/>
    </row>
    <row r="176" spans="1:31" x14ac:dyDescent="0.45">
      <c r="A176" s="25"/>
      <c r="B176" s="26"/>
      <c r="C176" s="26"/>
      <c r="D176" s="26"/>
      <c r="E176" s="26"/>
      <c r="F176" s="26"/>
      <c r="G176" s="26"/>
      <c r="H176" s="26"/>
      <c r="I176" s="26"/>
      <c r="J176" s="3"/>
      <c r="K176" s="3"/>
      <c r="L176" s="3"/>
      <c r="M176" s="3"/>
      <c r="N176" s="3"/>
      <c r="O176" s="3"/>
      <c r="P176" s="3"/>
      <c r="Q176" s="3"/>
      <c r="R176" s="3"/>
      <c r="S176" s="3"/>
      <c r="T176" s="3"/>
      <c r="U176" s="3"/>
      <c r="V176" s="3"/>
      <c r="W176" s="3"/>
      <c r="X176" s="3"/>
      <c r="Y176" s="3"/>
      <c r="Z176" s="3"/>
      <c r="AA176" s="3"/>
      <c r="AB176" s="3"/>
      <c r="AD176" s="3"/>
      <c r="AE176" s="3"/>
    </row>
    <row r="177" spans="1:31" x14ac:dyDescent="0.45">
      <c r="A177" s="25"/>
      <c r="B177" s="26"/>
      <c r="C177" s="26"/>
      <c r="D177" s="26"/>
      <c r="E177" s="26"/>
      <c r="F177" s="26"/>
      <c r="G177" s="26"/>
      <c r="H177" s="26"/>
      <c r="I177" s="26"/>
      <c r="J177" s="3"/>
      <c r="K177" s="3"/>
      <c r="L177" s="3"/>
      <c r="M177" s="3"/>
      <c r="N177" s="3"/>
      <c r="O177" s="3"/>
      <c r="P177" s="3"/>
      <c r="Q177" s="3"/>
      <c r="R177" s="3"/>
      <c r="S177" s="3"/>
      <c r="T177" s="3"/>
      <c r="U177" s="3"/>
      <c r="V177" s="3"/>
      <c r="W177" s="3"/>
      <c r="X177" s="3"/>
      <c r="Y177" s="3"/>
      <c r="Z177" s="3"/>
      <c r="AA177" s="3"/>
      <c r="AB177" s="3"/>
      <c r="AD177" s="3"/>
      <c r="AE177" s="3"/>
    </row>
    <row r="178" spans="1:31" x14ac:dyDescent="0.45">
      <c r="A178" s="25"/>
      <c r="B178" s="26"/>
      <c r="C178" s="26"/>
      <c r="D178" s="26"/>
      <c r="E178" s="26"/>
      <c r="F178" s="26"/>
      <c r="G178" s="26"/>
      <c r="H178" s="26"/>
      <c r="I178" s="26"/>
      <c r="J178" s="3"/>
      <c r="K178" s="3"/>
      <c r="L178" s="3"/>
      <c r="M178" s="3"/>
      <c r="N178" s="3"/>
      <c r="O178" s="3"/>
      <c r="P178" s="3"/>
      <c r="Q178" s="3"/>
      <c r="R178" s="3"/>
      <c r="S178" s="3"/>
      <c r="T178" s="3"/>
      <c r="U178" s="3"/>
      <c r="V178" s="3"/>
      <c r="W178" s="3"/>
      <c r="X178" s="3"/>
      <c r="Y178" s="3"/>
      <c r="Z178" s="3"/>
      <c r="AA178" s="3"/>
      <c r="AB178" s="3"/>
      <c r="AD178" s="3"/>
      <c r="AE178" s="3"/>
    </row>
    <row r="179" spans="1:31" x14ac:dyDescent="0.45">
      <c r="A179" s="25"/>
      <c r="B179" s="26"/>
      <c r="C179" s="26"/>
      <c r="D179" s="26"/>
      <c r="E179" s="26"/>
      <c r="F179" s="26"/>
      <c r="G179" s="26"/>
      <c r="H179" s="26"/>
      <c r="I179" s="26"/>
      <c r="J179" s="3"/>
      <c r="K179" s="3"/>
      <c r="L179" s="3"/>
      <c r="M179" s="3"/>
      <c r="N179" s="3"/>
      <c r="O179" s="3"/>
      <c r="P179" s="3"/>
      <c r="Q179" s="3"/>
      <c r="R179" s="3"/>
      <c r="S179" s="3"/>
      <c r="T179" s="3"/>
      <c r="U179" s="3"/>
      <c r="V179" s="3"/>
      <c r="W179" s="3"/>
      <c r="X179" s="3"/>
      <c r="Y179" s="3"/>
      <c r="Z179" s="3"/>
      <c r="AA179" s="3"/>
      <c r="AB179" s="3"/>
      <c r="AD179" s="3"/>
      <c r="AE179" s="3"/>
    </row>
    <row r="180" spans="1:31" x14ac:dyDescent="0.45">
      <c r="A180" s="25"/>
      <c r="B180" s="26"/>
      <c r="C180" s="26"/>
      <c r="D180" s="26"/>
      <c r="E180" s="26"/>
      <c r="F180" s="26"/>
      <c r="G180" s="26"/>
      <c r="H180" s="26"/>
      <c r="I180" s="26"/>
      <c r="J180" s="3"/>
      <c r="K180" s="3"/>
      <c r="L180" s="3"/>
      <c r="M180" s="3"/>
      <c r="N180" s="3"/>
      <c r="O180" s="3"/>
      <c r="P180" s="3"/>
      <c r="Q180" s="3"/>
      <c r="R180" s="3"/>
      <c r="S180" s="3"/>
      <c r="T180" s="3"/>
      <c r="U180" s="3"/>
      <c r="V180" s="3"/>
      <c r="W180" s="3"/>
      <c r="X180" s="3"/>
      <c r="Y180" s="3"/>
      <c r="Z180" s="3"/>
      <c r="AA180" s="3"/>
      <c r="AB180" s="3"/>
      <c r="AD180" s="3"/>
      <c r="AE180" s="3"/>
    </row>
    <row r="181" spans="1:31" x14ac:dyDescent="0.45">
      <c r="A181" s="25"/>
      <c r="B181" s="26"/>
      <c r="C181" s="26"/>
      <c r="D181" s="26"/>
      <c r="E181" s="26"/>
      <c r="F181" s="26"/>
      <c r="G181" s="26"/>
      <c r="H181" s="26"/>
      <c r="I181" s="26"/>
      <c r="J181" s="3"/>
      <c r="K181" s="3"/>
      <c r="L181" s="3"/>
      <c r="M181" s="3"/>
      <c r="N181" s="3"/>
      <c r="O181" s="3"/>
      <c r="P181" s="3"/>
      <c r="Q181" s="3"/>
      <c r="R181" s="3"/>
      <c r="S181" s="3"/>
      <c r="T181" s="3"/>
      <c r="U181" s="3"/>
      <c r="V181" s="3"/>
      <c r="W181" s="3"/>
      <c r="X181" s="3"/>
      <c r="Y181" s="3"/>
      <c r="Z181" s="3"/>
      <c r="AA181" s="3"/>
      <c r="AB181" s="3"/>
      <c r="AD181" s="3"/>
      <c r="AE181" s="3"/>
    </row>
    <row r="182" spans="1:31" x14ac:dyDescent="0.45">
      <c r="A182" s="25"/>
      <c r="B182" s="26"/>
      <c r="C182" s="26"/>
      <c r="D182" s="26"/>
      <c r="E182" s="26"/>
      <c r="F182" s="26"/>
      <c r="G182" s="26"/>
      <c r="H182" s="26"/>
      <c r="I182" s="26"/>
      <c r="J182" s="3"/>
      <c r="K182" s="3"/>
      <c r="L182" s="3"/>
      <c r="M182" s="3"/>
      <c r="N182" s="3"/>
      <c r="O182" s="3"/>
      <c r="P182" s="3"/>
      <c r="Q182" s="3"/>
      <c r="R182" s="3"/>
      <c r="S182" s="3"/>
      <c r="T182" s="3"/>
      <c r="U182" s="3"/>
      <c r="V182" s="3"/>
      <c r="W182" s="3"/>
      <c r="X182" s="3"/>
      <c r="Y182" s="3"/>
      <c r="Z182" s="3"/>
      <c r="AA182" s="3"/>
      <c r="AB182" s="3"/>
      <c r="AD182" s="3"/>
      <c r="AE182" s="3"/>
    </row>
    <row r="183" spans="1:31" x14ac:dyDescent="0.45">
      <c r="A183" s="25"/>
      <c r="B183" s="26"/>
      <c r="C183" s="26"/>
      <c r="D183" s="26"/>
      <c r="E183" s="26"/>
      <c r="F183" s="26"/>
      <c r="G183" s="26"/>
      <c r="H183" s="26"/>
      <c r="I183" s="26"/>
      <c r="J183" s="3"/>
      <c r="K183" s="3"/>
      <c r="L183" s="3"/>
      <c r="M183" s="3"/>
      <c r="N183" s="3"/>
      <c r="O183" s="3"/>
      <c r="P183" s="3"/>
      <c r="Q183" s="3"/>
      <c r="R183" s="3"/>
      <c r="S183" s="3"/>
      <c r="T183" s="3"/>
      <c r="U183" s="3"/>
      <c r="V183" s="3"/>
      <c r="W183" s="3"/>
      <c r="X183" s="3"/>
      <c r="Y183" s="3"/>
      <c r="Z183" s="3"/>
      <c r="AA183" s="3"/>
      <c r="AB183" s="3"/>
      <c r="AD183" s="3"/>
      <c r="AE183" s="3"/>
    </row>
    <row r="184" spans="1:31" x14ac:dyDescent="0.45">
      <c r="A184" s="25"/>
      <c r="B184" s="26"/>
      <c r="C184" s="26"/>
      <c r="D184" s="26"/>
      <c r="E184" s="26"/>
      <c r="F184" s="26"/>
      <c r="G184" s="26"/>
      <c r="H184" s="26"/>
      <c r="I184" s="26"/>
      <c r="J184" s="3"/>
      <c r="K184" s="3"/>
      <c r="L184" s="3"/>
      <c r="M184" s="3"/>
      <c r="N184" s="3"/>
      <c r="O184" s="3"/>
      <c r="P184" s="3"/>
      <c r="Q184" s="3"/>
      <c r="R184" s="3"/>
      <c r="S184" s="3"/>
      <c r="T184" s="3"/>
      <c r="U184" s="3"/>
      <c r="V184" s="3"/>
      <c r="W184" s="3"/>
      <c r="X184" s="3"/>
      <c r="Y184" s="3"/>
      <c r="Z184" s="3"/>
      <c r="AA184" s="3"/>
      <c r="AB184" s="3"/>
      <c r="AD184" s="3"/>
      <c r="AE184" s="3"/>
    </row>
    <row r="185" spans="1:31" x14ac:dyDescent="0.45">
      <c r="A185" s="25"/>
      <c r="B185" s="26"/>
      <c r="C185" s="26"/>
      <c r="D185" s="26"/>
      <c r="E185" s="26"/>
      <c r="F185" s="26"/>
      <c r="G185" s="26"/>
      <c r="H185" s="26"/>
      <c r="I185" s="26"/>
      <c r="J185" s="3"/>
      <c r="K185" s="3"/>
      <c r="L185" s="3"/>
      <c r="M185" s="3"/>
      <c r="N185" s="3"/>
      <c r="O185" s="3"/>
      <c r="P185" s="3"/>
      <c r="Q185" s="3"/>
      <c r="R185" s="3"/>
      <c r="S185" s="3"/>
      <c r="T185" s="3"/>
      <c r="U185" s="3"/>
      <c r="V185" s="3"/>
      <c r="W185" s="3"/>
      <c r="X185" s="3"/>
      <c r="Y185" s="3"/>
      <c r="Z185" s="3"/>
      <c r="AA185" s="3"/>
      <c r="AB185" s="3"/>
      <c r="AD185" s="3"/>
      <c r="AE185" s="3"/>
    </row>
    <row r="186" spans="1:31" x14ac:dyDescent="0.45">
      <c r="A186" s="25"/>
      <c r="B186" s="26"/>
      <c r="C186" s="26"/>
      <c r="D186" s="26"/>
      <c r="E186" s="26"/>
      <c r="F186" s="26"/>
      <c r="G186" s="26"/>
      <c r="H186" s="26"/>
      <c r="I186" s="26"/>
      <c r="J186" s="3"/>
      <c r="K186" s="3"/>
      <c r="L186" s="3"/>
      <c r="M186" s="3"/>
      <c r="N186" s="3"/>
      <c r="O186" s="3"/>
      <c r="P186" s="3"/>
      <c r="Q186" s="3"/>
      <c r="R186" s="3"/>
      <c r="S186" s="3"/>
      <c r="T186" s="3"/>
      <c r="U186" s="3"/>
      <c r="V186" s="3"/>
      <c r="W186" s="3"/>
      <c r="X186" s="3"/>
      <c r="Y186" s="3"/>
      <c r="Z186" s="3"/>
      <c r="AA186" s="3"/>
      <c r="AB186" s="3"/>
      <c r="AD186" s="3"/>
      <c r="AE186" s="3"/>
    </row>
    <row r="187" spans="1:31" x14ac:dyDescent="0.45">
      <c r="A187" s="25"/>
      <c r="B187" s="26"/>
      <c r="C187" s="26"/>
      <c r="D187" s="26"/>
      <c r="E187" s="26"/>
      <c r="F187" s="26"/>
      <c r="G187" s="26"/>
      <c r="H187" s="26"/>
      <c r="I187" s="26"/>
      <c r="J187" s="3"/>
      <c r="K187" s="3"/>
      <c r="L187" s="3"/>
      <c r="M187" s="3"/>
      <c r="N187" s="3"/>
      <c r="O187" s="3"/>
      <c r="P187" s="3"/>
      <c r="Q187" s="3"/>
      <c r="R187" s="3"/>
      <c r="S187" s="3"/>
      <c r="T187" s="3"/>
      <c r="U187" s="3"/>
      <c r="V187" s="3"/>
      <c r="W187" s="3"/>
      <c r="X187" s="3"/>
      <c r="Y187" s="3"/>
      <c r="Z187" s="3"/>
      <c r="AA187" s="3"/>
      <c r="AB187" s="3"/>
      <c r="AD187" s="3"/>
      <c r="AE187" s="3"/>
    </row>
    <row r="188" spans="1:31" x14ac:dyDescent="0.45">
      <c r="A188" s="25"/>
      <c r="B188" s="26"/>
      <c r="C188" s="26"/>
      <c r="D188" s="26"/>
      <c r="E188" s="26"/>
      <c r="F188" s="26"/>
      <c r="G188" s="26"/>
      <c r="H188" s="26"/>
      <c r="I188" s="26"/>
      <c r="J188" s="3"/>
      <c r="K188" s="3"/>
      <c r="L188" s="3"/>
      <c r="M188" s="3"/>
      <c r="N188" s="3"/>
      <c r="O188" s="3"/>
      <c r="P188" s="3"/>
      <c r="Q188" s="3"/>
      <c r="R188" s="3"/>
      <c r="S188" s="3"/>
      <c r="T188" s="3"/>
      <c r="U188" s="3"/>
      <c r="V188" s="3"/>
      <c r="W188" s="3"/>
      <c r="X188" s="3"/>
      <c r="Y188" s="3"/>
      <c r="Z188" s="3"/>
      <c r="AA188" s="3"/>
      <c r="AB188" s="3"/>
      <c r="AD188" s="3"/>
      <c r="AE188" s="3"/>
    </row>
    <row r="189" spans="1:31" x14ac:dyDescent="0.45">
      <c r="A189" s="25"/>
      <c r="B189" s="26"/>
      <c r="C189" s="26"/>
      <c r="D189" s="26"/>
      <c r="E189" s="26"/>
      <c r="F189" s="26"/>
      <c r="G189" s="26"/>
      <c r="H189" s="26"/>
      <c r="I189" s="26"/>
      <c r="J189" s="3"/>
      <c r="K189" s="3"/>
      <c r="L189" s="3"/>
      <c r="M189" s="3"/>
      <c r="N189" s="3"/>
      <c r="O189" s="3"/>
      <c r="P189" s="3"/>
      <c r="Q189" s="3"/>
      <c r="R189" s="3"/>
      <c r="S189" s="3"/>
      <c r="T189" s="3"/>
      <c r="U189" s="3"/>
      <c r="V189" s="3"/>
      <c r="W189" s="3"/>
      <c r="X189" s="3"/>
      <c r="Y189" s="3"/>
      <c r="Z189" s="3"/>
      <c r="AA189" s="3"/>
      <c r="AB189" s="3"/>
      <c r="AD189" s="3"/>
      <c r="AE189" s="3"/>
    </row>
    <row r="190" spans="1:31" x14ac:dyDescent="0.45">
      <c r="A190" s="25"/>
      <c r="B190" s="26"/>
      <c r="C190" s="26"/>
      <c r="D190" s="26"/>
      <c r="E190" s="26"/>
      <c r="F190" s="26"/>
      <c r="G190" s="26"/>
      <c r="H190" s="26"/>
      <c r="I190" s="26"/>
      <c r="J190" s="3"/>
      <c r="K190" s="3"/>
      <c r="L190" s="3"/>
      <c r="M190" s="3"/>
      <c r="N190" s="3"/>
      <c r="O190" s="3"/>
      <c r="P190" s="3"/>
      <c r="Q190" s="3"/>
      <c r="R190" s="3"/>
      <c r="S190" s="3"/>
      <c r="T190" s="3"/>
      <c r="U190" s="3"/>
      <c r="V190" s="3"/>
      <c r="W190" s="3"/>
      <c r="X190" s="3"/>
      <c r="Y190" s="3"/>
      <c r="Z190" s="3"/>
      <c r="AA190" s="3"/>
      <c r="AB190" s="3"/>
      <c r="AD190" s="3"/>
      <c r="AE190" s="3"/>
    </row>
    <row r="191" spans="1:31" x14ac:dyDescent="0.45">
      <c r="A191" s="25"/>
      <c r="B191" s="26"/>
      <c r="C191" s="26"/>
      <c r="D191" s="26"/>
      <c r="E191" s="26"/>
      <c r="F191" s="26"/>
      <c r="G191" s="26"/>
      <c r="H191" s="26"/>
      <c r="I191" s="26"/>
      <c r="J191" s="3"/>
      <c r="K191" s="3"/>
      <c r="L191" s="3"/>
      <c r="M191" s="3"/>
      <c r="N191" s="3"/>
      <c r="O191" s="3"/>
      <c r="P191" s="3"/>
      <c r="Q191" s="3"/>
      <c r="R191" s="3"/>
      <c r="S191" s="3"/>
      <c r="T191" s="3"/>
      <c r="U191" s="3"/>
      <c r="V191" s="3"/>
      <c r="W191" s="3"/>
      <c r="X191" s="3"/>
      <c r="Y191" s="3"/>
      <c r="Z191" s="3"/>
      <c r="AA191" s="3"/>
      <c r="AB191" s="3"/>
      <c r="AD191" s="3"/>
      <c r="AE191" s="3"/>
    </row>
    <row r="192" spans="1:31" x14ac:dyDescent="0.45">
      <c r="A192" s="25"/>
      <c r="B192" s="26"/>
      <c r="C192" s="26"/>
      <c r="D192" s="26"/>
      <c r="E192" s="26"/>
      <c r="F192" s="26"/>
      <c r="G192" s="26"/>
      <c r="H192" s="26"/>
      <c r="I192" s="26"/>
      <c r="J192" s="3"/>
      <c r="K192" s="3"/>
      <c r="L192" s="3"/>
      <c r="M192" s="3"/>
      <c r="N192" s="3"/>
      <c r="O192" s="3"/>
      <c r="P192" s="3"/>
      <c r="Q192" s="3"/>
      <c r="R192" s="3"/>
      <c r="S192" s="3"/>
      <c r="T192" s="3"/>
      <c r="U192" s="3"/>
      <c r="V192" s="3"/>
      <c r="W192" s="3"/>
      <c r="X192" s="3"/>
      <c r="Y192" s="3"/>
      <c r="Z192" s="3"/>
      <c r="AA192" s="3"/>
      <c r="AB192" s="3"/>
      <c r="AD192" s="3"/>
      <c r="AE192" s="3"/>
    </row>
    <row r="193" spans="1:31" x14ac:dyDescent="0.45">
      <c r="A193" s="25"/>
      <c r="B193" s="26"/>
      <c r="C193" s="26"/>
      <c r="D193" s="26"/>
      <c r="E193" s="26"/>
      <c r="F193" s="26"/>
      <c r="G193" s="26"/>
      <c r="H193" s="26"/>
      <c r="I193" s="26"/>
      <c r="J193" s="3"/>
      <c r="K193" s="3"/>
      <c r="L193" s="3"/>
      <c r="M193" s="3"/>
      <c r="N193" s="3"/>
      <c r="O193" s="3"/>
      <c r="P193" s="3"/>
      <c r="Q193" s="3"/>
      <c r="R193" s="3"/>
      <c r="S193" s="3"/>
      <c r="T193" s="3"/>
      <c r="U193" s="3"/>
      <c r="V193" s="3"/>
      <c r="W193" s="3"/>
      <c r="X193" s="3"/>
      <c r="Y193" s="3"/>
      <c r="Z193" s="3"/>
      <c r="AA193" s="3"/>
      <c r="AB193" s="3"/>
      <c r="AD193" s="3"/>
      <c r="AE193" s="3"/>
    </row>
    <row r="194" spans="1:31" x14ac:dyDescent="0.45">
      <c r="A194" s="25"/>
      <c r="B194" s="26"/>
      <c r="C194" s="26"/>
      <c r="D194" s="26"/>
      <c r="E194" s="26"/>
      <c r="F194" s="26"/>
      <c r="G194" s="26"/>
      <c r="H194" s="26"/>
      <c r="I194" s="26"/>
      <c r="J194" s="3"/>
      <c r="K194" s="3"/>
      <c r="L194" s="3"/>
      <c r="M194" s="3"/>
      <c r="N194" s="3"/>
      <c r="O194" s="3"/>
      <c r="P194" s="3"/>
      <c r="Q194" s="3"/>
      <c r="R194" s="3"/>
      <c r="S194" s="3"/>
      <c r="T194" s="3"/>
      <c r="U194" s="3"/>
      <c r="V194" s="3"/>
      <c r="W194" s="3"/>
      <c r="X194" s="3"/>
      <c r="Y194" s="3"/>
      <c r="Z194" s="3"/>
      <c r="AA194" s="3"/>
      <c r="AB194" s="3"/>
      <c r="AD194" s="3"/>
      <c r="AE194" s="3"/>
    </row>
    <row r="195" spans="1:31" x14ac:dyDescent="0.45">
      <c r="A195" s="25"/>
      <c r="B195" s="26"/>
      <c r="C195" s="26"/>
      <c r="D195" s="26"/>
      <c r="E195" s="26"/>
      <c r="F195" s="26"/>
      <c r="G195" s="26"/>
      <c r="H195" s="26"/>
      <c r="I195" s="26"/>
      <c r="J195" s="3"/>
      <c r="K195" s="3"/>
      <c r="L195" s="3"/>
      <c r="M195" s="3"/>
      <c r="N195" s="3"/>
      <c r="O195" s="3"/>
      <c r="P195" s="3"/>
      <c r="Q195" s="3"/>
      <c r="R195" s="3"/>
      <c r="S195" s="3"/>
      <c r="T195" s="3"/>
      <c r="U195" s="3"/>
      <c r="V195" s="3"/>
      <c r="W195" s="3"/>
      <c r="X195" s="3"/>
      <c r="Y195" s="3"/>
      <c r="Z195" s="3"/>
      <c r="AA195" s="3"/>
      <c r="AB195" s="3"/>
      <c r="AD195" s="3"/>
      <c r="AE195" s="3"/>
    </row>
    <row r="196" spans="1:31" x14ac:dyDescent="0.45">
      <c r="A196" s="25"/>
      <c r="B196" s="26"/>
      <c r="C196" s="26"/>
      <c r="D196" s="26"/>
      <c r="E196" s="26"/>
      <c r="F196" s="26"/>
      <c r="G196" s="26"/>
      <c r="H196" s="26"/>
      <c r="I196" s="26"/>
      <c r="J196" s="3"/>
      <c r="K196" s="3"/>
      <c r="L196" s="3"/>
      <c r="M196" s="3"/>
      <c r="N196" s="3"/>
      <c r="O196" s="3"/>
      <c r="P196" s="3"/>
      <c r="Q196" s="3"/>
      <c r="R196" s="3"/>
      <c r="S196" s="3"/>
      <c r="T196" s="3"/>
      <c r="U196" s="3"/>
      <c r="V196" s="3"/>
      <c r="W196" s="3"/>
      <c r="X196" s="3"/>
      <c r="Y196" s="3"/>
      <c r="Z196" s="3"/>
      <c r="AA196" s="3"/>
      <c r="AB196" s="3"/>
      <c r="AD196" s="3"/>
      <c r="AE196" s="3"/>
    </row>
    <row r="197" spans="1:31" x14ac:dyDescent="0.45">
      <c r="A197" s="25"/>
      <c r="B197" s="26"/>
      <c r="C197" s="26"/>
      <c r="D197" s="26"/>
      <c r="E197" s="26"/>
      <c r="F197" s="26"/>
      <c r="G197" s="26"/>
      <c r="H197" s="26"/>
      <c r="I197" s="26"/>
      <c r="J197" s="3"/>
      <c r="K197" s="3"/>
      <c r="L197" s="3"/>
      <c r="M197" s="3"/>
      <c r="N197" s="3"/>
      <c r="O197" s="3"/>
      <c r="P197" s="3"/>
      <c r="Q197" s="3"/>
      <c r="R197" s="3"/>
      <c r="S197" s="3"/>
      <c r="T197" s="3"/>
      <c r="U197" s="3"/>
      <c r="V197" s="3"/>
      <c r="W197" s="3"/>
      <c r="X197" s="3"/>
      <c r="Y197" s="3"/>
      <c r="Z197" s="3"/>
      <c r="AA197" s="3"/>
      <c r="AB197" s="3"/>
      <c r="AD197" s="3"/>
      <c r="AE197" s="3"/>
    </row>
    <row r="198" spans="1:31" x14ac:dyDescent="0.45">
      <c r="A198" s="25"/>
      <c r="B198" s="26"/>
      <c r="C198" s="26"/>
      <c r="D198" s="26"/>
      <c r="E198" s="26"/>
      <c r="F198" s="26"/>
      <c r="G198" s="26"/>
      <c r="H198" s="26"/>
      <c r="I198" s="26"/>
      <c r="J198" s="3"/>
      <c r="K198" s="3"/>
      <c r="L198" s="3"/>
      <c r="M198" s="3"/>
      <c r="N198" s="3"/>
      <c r="O198" s="3"/>
      <c r="P198" s="3"/>
      <c r="Q198" s="3"/>
      <c r="R198" s="3"/>
      <c r="S198" s="3"/>
      <c r="T198" s="3"/>
      <c r="U198" s="3"/>
      <c r="V198" s="3"/>
      <c r="W198" s="3"/>
      <c r="X198" s="3"/>
      <c r="Y198" s="3"/>
      <c r="Z198" s="3"/>
      <c r="AA198" s="3"/>
      <c r="AB198" s="3"/>
      <c r="AD198" s="3"/>
      <c r="AE198" s="3"/>
    </row>
    <row r="199" spans="1:31" x14ac:dyDescent="0.45">
      <c r="A199" s="25"/>
      <c r="B199" s="26"/>
      <c r="C199" s="26"/>
      <c r="D199" s="26"/>
      <c r="E199" s="26"/>
      <c r="F199" s="26"/>
      <c r="G199" s="26"/>
      <c r="H199" s="26"/>
      <c r="I199" s="26"/>
      <c r="J199" s="3"/>
      <c r="K199" s="3"/>
      <c r="L199" s="3"/>
      <c r="M199" s="3"/>
      <c r="N199" s="3"/>
      <c r="O199" s="3"/>
      <c r="P199" s="3"/>
      <c r="Q199" s="3"/>
      <c r="R199" s="3"/>
      <c r="S199" s="3"/>
      <c r="T199" s="3"/>
      <c r="U199" s="3"/>
      <c r="V199" s="3"/>
      <c r="W199" s="3"/>
      <c r="X199" s="3"/>
      <c r="Y199" s="3"/>
      <c r="Z199" s="3"/>
      <c r="AA199" s="3"/>
      <c r="AB199" s="3"/>
      <c r="AD199" s="3"/>
      <c r="AE199" s="3"/>
    </row>
    <row r="200" spans="1:31" x14ac:dyDescent="0.45">
      <c r="A200" s="25"/>
      <c r="B200" s="26"/>
      <c r="C200" s="26"/>
      <c r="D200" s="26"/>
      <c r="E200" s="26"/>
      <c r="F200" s="26"/>
      <c r="G200" s="26"/>
      <c r="H200" s="26"/>
      <c r="I200" s="26"/>
      <c r="J200" s="3"/>
      <c r="K200" s="3"/>
      <c r="L200" s="3"/>
      <c r="M200" s="3"/>
      <c r="N200" s="3"/>
      <c r="O200" s="3"/>
      <c r="P200" s="3"/>
      <c r="Q200" s="3"/>
      <c r="R200" s="3"/>
      <c r="S200" s="3"/>
      <c r="T200" s="3"/>
      <c r="U200" s="3"/>
      <c r="V200" s="3"/>
      <c r="W200" s="3"/>
      <c r="X200" s="3"/>
      <c r="Y200" s="3"/>
      <c r="Z200" s="3"/>
      <c r="AA200" s="3"/>
      <c r="AB200" s="3"/>
      <c r="AD200" s="3"/>
      <c r="AE200" s="3"/>
    </row>
    <row r="201" spans="1:31" x14ac:dyDescent="0.45">
      <c r="A201" s="25"/>
      <c r="B201" s="26"/>
      <c r="C201" s="26"/>
      <c r="D201" s="26"/>
      <c r="E201" s="26"/>
      <c r="F201" s="26"/>
      <c r="G201" s="26"/>
      <c r="H201" s="26"/>
      <c r="I201" s="26"/>
      <c r="J201" s="3"/>
      <c r="K201" s="3"/>
      <c r="L201" s="3"/>
      <c r="M201" s="3"/>
      <c r="N201" s="3"/>
      <c r="O201" s="3"/>
      <c r="P201" s="3"/>
      <c r="Q201" s="3"/>
      <c r="R201" s="3"/>
      <c r="S201" s="3"/>
      <c r="T201" s="3"/>
      <c r="U201" s="3"/>
      <c r="V201" s="3"/>
      <c r="W201" s="3"/>
      <c r="X201" s="3"/>
      <c r="Y201" s="3"/>
      <c r="Z201" s="3"/>
      <c r="AA201" s="3"/>
      <c r="AB201" s="3"/>
      <c r="AD201" s="3"/>
      <c r="AE201" s="3"/>
    </row>
    <row r="202" spans="1:31" x14ac:dyDescent="0.45">
      <c r="A202" s="25"/>
      <c r="B202" s="26"/>
      <c r="C202" s="26"/>
      <c r="D202" s="26"/>
      <c r="E202" s="26"/>
      <c r="F202" s="26"/>
      <c r="G202" s="26"/>
      <c r="H202" s="26"/>
      <c r="I202" s="26"/>
      <c r="J202" s="3"/>
      <c r="K202" s="3"/>
      <c r="L202" s="3"/>
      <c r="M202" s="3"/>
      <c r="N202" s="3"/>
      <c r="O202" s="3"/>
      <c r="P202" s="3"/>
      <c r="Q202" s="3"/>
      <c r="R202" s="3"/>
      <c r="S202" s="3"/>
      <c r="T202" s="3"/>
      <c r="U202" s="3"/>
      <c r="V202" s="3"/>
      <c r="W202" s="3"/>
      <c r="X202" s="3"/>
      <c r="Y202" s="3"/>
      <c r="Z202" s="3"/>
      <c r="AA202" s="3"/>
      <c r="AB202" s="3"/>
      <c r="AD202" s="3"/>
      <c r="AE202" s="3"/>
    </row>
    <row r="203" spans="1:31" x14ac:dyDescent="0.45">
      <c r="A203" s="25"/>
      <c r="B203" s="26"/>
      <c r="C203" s="26"/>
      <c r="D203" s="26"/>
      <c r="E203" s="26"/>
      <c r="F203" s="26"/>
      <c r="G203" s="26"/>
      <c r="H203" s="26"/>
      <c r="I203" s="26"/>
      <c r="J203" s="3"/>
      <c r="K203" s="3"/>
      <c r="L203" s="3"/>
      <c r="M203" s="3"/>
      <c r="N203" s="3"/>
      <c r="O203" s="3"/>
      <c r="P203" s="3"/>
      <c r="Q203" s="3"/>
      <c r="R203" s="3"/>
      <c r="S203" s="3"/>
      <c r="T203" s="3"/>
      <c r="U203" s="3"/>
      <c r="V203" s="3"/>
      <c r="W203" s="3"/>
      <c r="X203" s="3"/>
      <c r="Y203" s="3"/>
      <c r="Z203" s="3"/>
      <c r="AA203" s="3"/>
      <c r="AB203" s="3"/>
      <c r="AD203" s="3"/>
      <c r="AE203" s="3"/>
    </row>
    <row r="204" spans="1:31" x14ac:dyDescent="0.45">
      <c r="A204" s="25"/>
      <c r="B204" s="26"/>
      <c r="C204" s="26"/>
      <c r="D204" s="26"/>
      <c r="E204" s="26"/>
      <c r="F204" s="26"/>
      <c r="G204" s="26"/>
      <c r="H204" s="26"/>
      <c r="I204" s="26"/>
      <c r="J204" s="3"/>
      <c r="K204" s="3"/>
      <c r="L204" s="3"/>
      <c r="M204" s="3"/>
      <c r="N204" s="3"/>
      <c r="O204" s="3"/>
      <c r="P204" s="3"/>
      <c r="Q204" s="3"/>
      <c r="R204" s="3"/>
      <c r="S204" s="3"/>
      <c r="T204" s="3"/>
      <c r="U204" s="3"/>
      <c r="V204" s="3"/>
      <c r="W204" s="3"/>
      <c r="X204" s="3"/>
      <c r="Y204" s="3"/>
      <c r="Z204" s="3"/>
      <c r="AA204" s="3"/>
      <c r="AB204" s="3"/>
      <c r="AD204" s="3"/>
      <c r="AE204" s="3"/>
    </row>
    <row r="205" spans="1:31" x14ac:dyDescent="0.45">
      <c r="A205" s="25"/>
      <c r="B205" s="26"/>
      <c r="C205" s="26"/>
      <c r="D205" s="26"/>
      <c r="E205" s="26"/>
      <c r="F205" s="26"/>
      <c r="G205" s="26"/>
      <c r="H205" s="26"/>
      <c r="I205" s="26"/>
      <c r="J205" s="3"/>
      <c r="K205" s="3"/>
      <c r="L205" s="3"/>
      <c r="M205" s="3"/>
      <c r="N205" s="3"/>
      <c r="O205" s="3"/>
      <c r="P205" s="3"/>
      <c r="Q205" s="3"/>
      <c r="R205" s="3"/>
      <c r="S205" s="3"/>
      <c r="T205" s="3"/>
      <c r="U205" s="3"/>
      <c r="V205" s="3"/>
      <c r="W205" s="3"/>
      <c r="X205" s="3"/>
      <c r="Y205" s="3"/>
      <c r="Z205" s="3"/>
      <c r="AA205" s="3"/>
      <c r="AB205" s="3"/>
      <c r="AD205" s="3"/>
      <c r="AE205" s="3"/>
    </row>
    <row r="206" spans="1:31" x14ac:dyDescent="0.45">
      <c r="A206" s="25"/>
      <c r="B206" s="26"/>
      <c r="C206" s="26"/>
      <c r="D206" s="26"/>
      <c r="E206" s="26"/>
      <c r="F206" s="26"/>
      <c r="G206" s="26"/>
      <c r="H206" s="26"/>
      <c r="I206" s="26"/>
      <c r="J206" s="3"/>
      <c r="K206" s="3"/>
      <c r="L206" s="3"/>
      <c r="M206" s="3"/>
      <c r="N206" s="3"/>
      <c r="O206" s="3"/>
      <c r="P206" s="3"/>
      <c r="Q206" s="3"/>
      <c r="R206" s="3"/>
      <c r="S206" s="3"/>
      <c r="T206" s="3"/>
      <c r="U206" s="3"/>
      <c r="V206" s="3"/>
      <c r="W206" s="3"/>
      <c r="X206" s="3"/>
      <c r="Y206" s="3"/>
      <c r="Z206" s="3"/>
      <c r="AA206" s="3"/>
      <c r="AB206" s="3"/>
      <c r="AD206" s="3"/>
      <c r="AE206" s="3"/>
    </row>
    <row r="207" spans="1:31" x14ac:dyDescent="0.45">
      <c r="A207" s="25"/>
      <c r="B207" s="26"/>
      <c r="C207" s="26"/>
      <c r="D207" s="26"/>
      <c r="E207" s="26"/>
      <c r="F207" s="26"/>
      <c r="G207" s="26"/>
      <c r="H207" s="26"/>
      <c r="I207" s="26"/>
      <c r="J207" s="3"/>
      <c r="K207" s="3"/>
      <c r="L207" s="3"/>
      <c r="M207" s="3"/>
      <c r="N207" s="3"/>
      <c r="O207" s="3"/>
      <c r="P207" s="3"/>
      <c r="Q207" s="3"/>
      <c r="R207" s="3"/>
      <c r="S207" s="3"/>
      <c r="T207" s="3"/>
      <c r="U207" s="3"/>
      <c r="V207" s="3"/>
      <c r="W207" s="3"/>
      <c r="X207" s="3"/>
      <c r="Y207" s="3"/>
      <c r="Z207" s="3"/>
      <c r="AA207" s="3"/>
      <c r="AB207" s="3"/>
      <c r="AD207" s="3"/>
      <c r="AE207" s="3"/>
    </row>
    <row r="208" spans="1:31" x14ac:dyDescent="0.45">
      <c r="A208" s="25"/>
      <c r="B208" s="26"/>
      <c r="C208" s="26"/>
      <c r="D208" s="26"/>
      <c r="E208" s="26"/>
      <c r="F208" s="26"/>
      <c r="G208" s="26"/>
      <c r="H208" s="26"/>
      <c r="I208" s="26"/>
      <c r="J208" s="3"/>
      <c r="K208" s="3"/>
      <c r="L208" s="3"/>
      <c r="M208" s="3"/>
      <c r="N208" s="3"/>
      <c r="O208" s="3"/>
      <c r="P208" s="3"/>
      <c r="Q208" s="3"/>
      <c r="R208" s="3"/>
      <c r="S208" s="3"/>
      <c r="T208" s="3"/>
      <c r="U208" s="3"/>
      <c r="V208" s="3"/>
      <c r="W208" s="3"/>
      <c r="X208" s="3"/>
      <c r="Y208" s="3"/>
      <c r="Z208" s="3"/>
      <c r="AA208" s="3"/>
      <c r="AB208" s="3"/>
      <c r="AD208" s="3"/>
      <c r="AE208" s="3"/>
    </row>
    <row r="209" spans="1:31" x14ac:dyDescent="0.45">
      <c r="A209" s="25"/>
      <c r="B209" s="26"/>
      <c r="C209" s="26"/>
      <c r="D209" s="26"/>
      <c r="E209" s="26"/>
      <c r="F209" s="26"/>
      <c r="G209" s="26"/>
      <c r="H209" s="26"/>
      <c r="I209" s="26"/>
      <c r="J209" s="3"/>
      <c r="K209" s="3"/>
      <c r="L209" s="3"/>
      <c r="M209" s="3"/>
      <c r="N209" s="3"/>
      <c r="O209" s="3"/>
      <c r="P209" s="3"/>
      <c r="Q209" s="3"/>
      <c r="R209" s="3"/>
      <c r="S209" s="3"/>
      <c r="T209" s="3"/>
      <c r="U209" s="3"/>
      <c r="V209" s="3"/>
      <c r="W209" s="3"/>
      <c r="X209" s="3"/>
      <c r="Y209" s="3"/>
      <c r="Z209" s="3"/>
      <c r="AA209" s="3"/>
      <c r="AB209" s="3"/>
      <c r="AD209" s="3"/>
      <c r="AE209" s="3"/>
    </row>
    <row r="210" spans="1:31" x14ac:dyDescent="0.45">
      <c r="A210" s="25"/>
      <c r="B210" s="26"/>
      <c r="C210" s="26"/>
      <c r="D210" s="26"/>
      <c r="E210" s="26"/>
      <c r="F210" s="26"/>
      <c r="G210" s="26"/>
      <c r="H210" s="26"/>
      <c r="I210" s="26"/>
      <c r="J210" s="3"/>
      <c r="K210" s="3"/>
      <c r="L210" s="3"/>
      <c r="M210" s="3"/>
      <c r="N210" s="3"/>
      <c r="O210" s="3"/>
      <c r="P210" s="3"/>
      <c r="Q210" s="3"/>
      <c r="R210" s="3"/>
      <c r="S210" s="3"/>
      <c r="T210" s="3"/>
      <c r="U210" s="3"/>
      <c r="V210" s="3"/>
      <c r="W210" s="3"/>
      <c r="X210" s="3"/>
      <c r="Y210" s="3"/>
      <c r="Z210" s="3"/>
      <c r="AA210" s="3"/>
      <c r="AB210" s="3"/>
      <c r="AD210" s="3"/>
      <c r="AE210" s="3"/>
    </row>
    <row r="211" spans="1:31" x14ac:dyDescent="0.45">
      <c r="A211" s="25"/>
      <c r="B211" s="26"/>
      <c r="C211" s="26"/>
      <c r="D211" s="26"/>
      <c r="E211" s="26"/>
      <c r="F211" s="26"/>
      <c r="G211" s="26"/>
      <c r="H211" s="26"/>
      <c r="I211" s="26"/>
      <c r="J211" s="3"/>
      <c r="K211" s="3"/>
      <c r="L211" s="3"/>
      <c r="M211" s="3"/>
      <c r="N211" s="3"/>
      <c r="O211" s="3"/>
      <c r="P211" s="3"/>
      <c r="Q211" s="3"/>
      <c r="R211" s="3"/>
      <c r="S211" s="3"/>
      <c r="T211" s="3"/>
      <c r="U211" s="3"/>
      <c r="V211" s="3"/>
      <c r="W211" s="3"/>
      <c r="X211" s="3"/>
      <c r="Y211" s="3"/>
      <c r="Z211" s="3"/>
      <c r="AA211" s="3"/>
      <c r="AB211" s="3"/>
      <c r="AD211" s="3"/>
      <c r="AE211" s="3"/>
    </row>
    <row r="212" spans="1:31" x14ac:dyDescent="0.45">
      <c r="A212" s="25"/>
      <c r="B212" s="26"/>
      <c r="C212" s="26"/>
      <c r="D212" s="26"/>
      <c r="E212" s="26"/>
      <c r="F212" s="26"/>
      <c r="G212" s="26"/>
      <c r="H212" s="26"/>
      <c r="I212" s="26"/>
      <c r="J212" s="3"/>
      <c r="K212" s="3"/>
      <c r="L212" s="3"/>
      <c r="M212" s="3"/>
      <c r="N212" s="3"/>
      <c r="O212" s="3"/>
      <c r="P212" s="3"/>
      <c r="Q212" s="3"/>
      <c r="R212" s="3"/>
      <c r="S212" s="3"/>
      <c r="T212" s="3"/>
      <c r="U212" s="3"/>
      <c r="V212" s="3"/>
      <c r="W212" s="3"/>
      <c r="X212" s="3"/>
      <c r="Y212" s="3"/>
      <c r="Z212" s="3"/>
      <c r="AA212" s="3"/>
      <c r="AB212" s="3"/>
      <c r="AD212" s="3"/>
      <c r="AE212" s="3"/>
    </row>
    <row r="213" spans="1:31" x14ac:dyDescent="0.45">
      <c r="A213" s="25"/>
      <c r="B213" s="26"/>
      <c r="C213" s="26"/>
      <c r="D213" s="26"/>
      <c r="E213" s="26"/>
      <c r="F213" s="26"/>
      <c r="G213" s="26"/>
      <c r="H213" s="26"/>
      <c r="I213" s="26"/>
      <c r="J213" s="3"/>
      <c r="K213" s="3"/>
      <c r="L213" s="3"/>
      <c r="M213" s="3"/>
      <c r="N213" s="3"/>
      <c r="O213" s="3"/>
      <c r="P213" s="3"/>
      <c r="Q213" s="3"/>
      <c r="R213" s="3"/>
      <c r="S213" s="3"/>
      <c r="T213" s="3"/>
      <c r="U213" s="3"/>
      <c r="V213" s="3"/>
      <c r="W213" s="3"/>
      <c r="X213" s="3"/>
      <c r="Y213" s="3"/>
      <c r="Z213" s="3"/>
      <c r="AA213" s="3"/>
      <c r="AB213" s="3"/>
      <c r="AD213" s="3"/>
      <c r="AE213" s="3"/>
    </row>
    <row r="214" spans="1:31" x14ac:dyDescent="0.45">
      <c r="A214" s="25"/>
      <c r="B214" s="26"/>
      <c r="C214" s="26"/>
      <c r="D214" s="26"/>
      <c r="E214" s="26"/>
      <c r="F214" s="26"/>
      <c r="G214" s="26"/>
      <c r="H214" s="26"/>
      <c r="I214" s="26"/>
      <c r="J214" s="3"/>
      <c r="K214" s="3"/>
      <c r="L214" s="3"/>
      <c r="M214" s="3"/>
      <c r="N214" s="3"/>
      <c r="O214" s="3"/>
      <c r="P214" s="3"/>
      <c r="Q214" s="3"/>
      <c r="R214" s="3"/>
      <c r="S214" s="3"/>
      <c r="T214" s="3"/>
      <c r="U214" s="3"/>
      <c r="V214" s="3"/>
      <c r="W214" s="3"/>
      <c r="X214" s="3"/>
      <c r="Y214" s="3"/>
      <c r="Z214" s="3"/>
      <c r="AA214" s="3"/>
      <c r="AB214" s="3"/>
      <c r="AD214" s="3"/>
      <c r="AE214" s="3"/>
    </row>
    <row r="215" spans="1:31" x14ac:dyDescent="0.45">
      <c r="A215" s="25"/>
      <c r="B215" s="26"/>
      <c r="C215" s="26"/>
      <c r="D215" s="26"/>
      <c r="E215" s="26"/>
      <c r="F215" s="26"/>
      <c r="G215" s="26"/>
      <c r="H215" s="26"/>
      <c r="I215" s="26"/>
      <c r="J215" s="3"/>
      <c r="K215" s="3"/>
      <c r="L215" s="3"/>
      <c r="M215" s="3"/>
      <c r="N215" s="3"/>
      <c r="O215" s="3"/>
      <c r="P215" s="3"/>
      <c r="Q215" s="3"/>
      <c r="R215" s="3"/>
      <c r="S215" s="3"/>
      <c r="T215" s="3"/>
      <c r="U215" s="3"/>
      <c r="V215" s="3"/>
      <c r="W215" s="3"/>
      <c r="X215" s="3"/>
      <c r="Y215" s="3"/>
      <c r="Z215" s="3"/>
      <c r="AA215" s="3"/>
      <c r="AB215" s="3"/>
      <c r="AD215" s="3"/>
      <c r="AE215" s="3"/>
    </row>
    <row r="216" spans="1:31" x14ac:dyDescent="0.45">
      <c r="A216" s="25"/>
      <c r="B216" s="26"/>
      <c r="C216" s="26"/>
      <c r="D216" s="26"/>
      <c r="E216" s="26"/>
      <c r="F216" s="26"/>
      <c r="G216" s="26"/>
      <c r="H216" s="26"/>
      <c r="I216" s="26"/>
      <c r="J216" s="3"/>
      <c r="K216" s="3"/>
      <c r="L216" s="3"/>
      <c r="M216" s="3"/>
      <c r="N216" s="3"/>
      <c r="O216" s="3"/>
      <c r="P216" s="3"/>
      <c r="Q216" s="3"/>
      <c r="R216" s="3"/>
      <c r="S216" s="3"/>
      <c r="T216" s="3"/>
      <c r="U216" s="3"/>
      <c r="V216" s="3"/>
      <c r="W216" s="3"/>
      <c r="X216" s="3"/>
      <c r="Y216" s="3"/>
      <c r="Z216" s="3"/>
      <c r="AA216" s="3"/>
      <c r="AB216" s="3"/>
      <c r="AD216" s="3"/>
      <c r="AE216" s="3"/>
    </row>
    <row r="217" spans="1:31" x14ac:dyDescent="0.45">
      <c r="A217" s="25"/>
      <c r="B217" s="26"/>
      <c r="C217" s="26"/>
      <c r="D217" s="26"/>
      <c r="E217" s="26"/>
      <c r="F217" s="26"/>
      <c r="G217" s="26"/>
      <c r="H217" s="26"/>
      <c r="I217" s="26"/>
      <c r="J217" s="3"/>
      <c r="K217" s="3"/>
      <c r="L217" s="3"/>
      <c r="M217" s="3"/>
      <c r="N217" s="3"/>
      <c r="O217" s="3"/>
      <c r="P217" s="3"/>
      <c r="Q217" s="3"/>
      <c r="R217" s="3"/>
      <c r="S217" s="3"/>
      <c r="T217" s="3"/>
      <c r="U217" s="3"/>
      <c r="V217" s="3"/>
      <c r="W217" s="3"/>
      <c r="X217" s="3"/>
      <c r="Y217" s="3"/>
      <c r="Z217" s="3"/>
      <c r="AA217" s="3"/>
      <c r="AB217" s="3"/>
      <c r="AD217" s="3"/>
      <c r="AE217" s="3"/>
    </row>
    <row r="218" spans="1:31" x14ac:dyDescent="0.45">
      <c r="A218" s="25"/>
      <c r="B218" s="26"/>
      <c r="C218" s="26"/>
      <c r="D218" s="26"/>
      <c r="E218" s="26"/>
      <c r="F218" s="26"/>
      <c r="G218" s="26"/>
      <c r="H218" s="26"/>
      <c r="I218" s="26"/>
      <c r="J218" s="3"/>
      <c r="K218" s="3"/>
      <c r="L218" s="3"/>
      <c r="M218" s="3"/>
      <c r="N218" s="3"/>
      <c r="O218" s="3"/>
      <c r="P218" s="3"/>
      <c r="Q218" s="3"/>
      <c r="R218" s="3"/>
      <c r="S218" s="3"/>
      <c r="T218" s="3"/>
      <c r="U218" s="3"/>
      <c r="V218" s="3"/>
      <c r="W218" s="3"/>
      <c r="X218" s="3"/>
      <c r="Y218" s="3"/>
      <c r="Z218" s="3"/>
      <c r="AA218" s="3"/>
      <c r="AB218" s="3"/>
      <c r="AD218" s="3"/>
      <c r="AE218" s="3"/>
    </row>
    <row r="219" spans="1:31" x14ac:dyDescent="0.45">
      <c r="A219" s="25"/>
      <c r="B219" s="26"/>
      <c r="C219" s="26"/>
      <c r="D219" s="26"/>
      <c r="E219" s="26"/>
      <c r="F219" s="26"/>
      <c r="G219" s="26"/>
      <c r="H219" s="26"/>
      <c r="I219" s="26"/>
      <c r="J219" s="3"/>
      <c r="K219" s="3"/>
      <c r="L219" s="3"/>
      <c r="M219" s="3"/>
      <c r="N219" s="3"/>
      <c r="O219" s="3"/>
      <c r="P219" s="3"/>
      <c r="Q219" s="3"/>
      <c r="R219" s="3"/>
      <c r="S219" s="3"/>
      <c r="T219" s="3"/>
      <c r="U219" s="3"/>
      <c r="V219" s="3"/>
      <c r="W219" s="3"/>
      <c r="X219" s="3"/>
      <c r="Y219" s="3"/>
      <c r="Z219" s="3"/>
      <c r="AA219" s="3"/>
      <c r="AB219" s="3"/>
      <c r="AD219" s="3"/>
      <c r="AE219" s="3"/>
    </row>
    <row r="220" spans="1:31" x14ac:dyDescent="0.45">
      <c r="A220" s="25"/>
      <c r="B220" s="26"/>
      <c r="C220" s="26"/>
      <c r="D220" s="26"/>
      <c r="E220" s="26"/>
      <c r="F220" s="26"/>
      <c r="G220" s="26"/>
      <c r="H220" s="26"/>
      <c r="I220" s="26"/>
      <c r="J220" s="3"/>
      <c r="K220" s="3"/>
      <c r="L220" s="3"/>
      <c r="M220" s="3"/>
      <c r="N220" s="3"/>
      <c r="O220" s="3"/>
      <c r="P220" s="3"/>
      <c r="Q220" s="3"/>
      <c r="R220" s="3"/>
      <c r="S220" s="3"/>
      <c r="T220" s="3"/>
      <c r="U220" s="3"/>
      <c r="V220" s="3"/>
      <c r="W220" s="3"/>
      <c r="X220" s="3"/>
      <c r="Y220" s="3"/>
      <c r="Z220" s="3"/>
      <c r="AA220" s="3"/>
      <c r="AB220" s="3"/>
      <c r="AD220" s="3"/>
      <c r="AE220" s="3"/>
    </row>
    <row r="221" spans="1:31" x14ac:dyDescent="0.45">
      <c r="A221" s="25"/>
      <c r="B221" s="26"/>
      <c r="C221" s="26"/>
      <c r="D221" s="26"/>
      <c r="E221" s="26"/>
      <c r="F221" s="26"/>
      <c r="G221" s="26"/>
      <c r="H221" s="26"/>
      <c r="I221" s="26"/>
      <c r="J221" s="3"/>
      <c r="K221" s="3"/>
      <c r="L221" s="3"/>
      <c r="M221" s="3"/>
      <c r="N221" s="3"/>
      <c r="O221" s="3"/>
      <c r="P221" s="3"/>
      <c r="Q221" s="3"/>
      <c r="R221" s="3"/>
      <c r="S221" s="3"/>
      <c r="T221" s="3"/>
      <c r="U221" s="3"/>
      <c r="V221" s="3"/>
      <c r="W221" s="3"/>
      <c r="X221" s="3"/>
      <c r="Y221" s="3"/>
      <c r="Z221" s="3"/>
      <c r="AA221" s="3"/>
      <c r="AB221" s="3"/>
      <c r="AD221" s="3"/>
      <c r="AE221" s="3"/>
    </row>
    <row r="222" spans="1:31" x14ac:dyDescent="0.45">
      <c r="A222" s="25"/>
      <c r="B222" s="26"/>
      <c r="C222" s="26"/>
      <c r="D222" s="26"/>
      <c r="E222" s="26"/>
      <c r="F222" s="26"/>
      <c r="G222" s="26"/>
      <c r="H222" s="26"/>
      <c r="I222" s="26"/>
      <c r="J222" s="3"/>
      <c r="K222" s="3"/>
      <c r="L222" s="3"/>
      <c r="M222" s="3"/>
      <c r="N222" s="3"/>
      <c r="O222" s="3"/>
      <c r="P222" s="3"/>
      <c r="Q222" s="3"/>
      <c r="R222" s="3"/>
      <c r="S222" s="3"/>
      <c r="T222" s="3"/>
      <c r="U222" s="3"/>
      <c r="V222" s="3"/>
      <c r="W222" s="3"/>
      <c r="X222" s="3"/>
      <c r="Y222" s="3"/>
      <c r="Z222" s="3"/>
      <c r="AA222" s="3"/>
      <c r="AB222" s="3"/>
      <c r="AD222" s="3"/>
      <c r="AE222" s="3"/>
    </row>
    <row r="223" spans="1:31" x14ac:dyDescent="0.45">
      <c r="A223" s="25"/>
      <c r="B223" s="26"/>
      <c r="C223" s="26"/>
      <c r="D223" s="26"/>
      <c r="E223" s="26"/>
      <c r="F223" s="26"/>
      <c r="G223" s="26"/>
      <c r="H223" s="26"/>
      <c r="I223" s="26"/>
      <c r="J223" s="3"/>
      <c r="K223" s="3"/>
      <c r="L223" s="3"/>
      <c r="M223" s="3"/>
      <c r="N223" s="3"/>
      <c r="O223" s="3"/>
      <c r="P223" s="3"/>
      <c r="Q223" s="3"/>
      <c r="R223" s="3"/>
      <c r="S223" s="3"/>
      <c r="T223" s="3"/>
      <c r="U223" s="3"/>
      <c r="V223" s="3"/>
      <c r="W223" s="3"/>
      <c r="X223" s="3"/>
      <c r="Y223" s="3"/>
      <c r="Z223" s="3"/>
      <c r="AA223" s="3"/>
      <c r="AB223" s="3"/>
      <c r="AD223" s="3"/>
      <c r="AE223" s="3"/>
    </row>
    <row r="224" spans="1:31" x14ac:dyDescent="0.45">
      <c r="A224" s="25"/>
      <c r="B224" s="26"/>
      <c r="C224" s="26"/>
      <c r="D224" s="26"/>
      <c r="E224" s="26"/>
      <c r="F224" s="26"/>
      <c r="G224" s="26"/>
      <c r="H224" s="26"/>
      <c r="I224" s="26"/>
      <c r="J224" s="3"/>
      <c r="K224" s="3"/>
      <c r="L224" s="3"/>
      <c r="M224" s="3"/>
      <c r="N224" s="3"/>
      <c r="O224" s="3"/>
      <c r="P224" s="3"/>
      <c r="Q224" s="3"/>
      <c r="R224" s="3"/>
      <c r="S224" s="3"/>
      <c r="T224" s="3"/>
      <c r="U224" s="3"/>
      <c r="V224" s="3"/>
      <c r="W224" s="3"/>
      <c r="X224" s="3"/>
      <c r="Y224" s="3"/>
      <c r="Z224" s="3"/>
      <c r="AA224" s="3"/>
      <c r="AB224" s="3"/>
      <c r="AD224" s="3"/>
      <c r="AE224" s="3"/>
    </row>
    <row r="225" spans="1:31" x14ac:dyDescent="0.45">
      <c r="A225" s="25"/>
      <c r="B225" s="26"/>
      <c r="C225" s="26"/>
      <c r="D225" s="26"/>
      <c r="E225" s="26"/>
      <c r="F225" s="26"/>
      <c r="G225" s="26"/>
      <c r="H225" s="26"/>
      <c r="I225" s="26"/>
      <c r="J225" s="3"/>
      <c r="K225" s="3"/>
      <c r="L225" s="3"/>
      <c r="M225" s="3"/>
      <c r="N225" s="3"/>
      <c r="O225" s="3"/>
      <c r="P225" s="3"/>
      <c r="Q225" s="3"/>
      <c r="R225" s="3"/>
      <c r="S225" s="3"/>
      <c r="T225" s="3"/>
      <c r="U225" s="3"/>
      <c r="V225" s="3"/>
      <c r="W225" s="3"/>
      <c r="X225" s="3"/>
      <c r="Y225" s="3"/>
      <c r="Z225" s="3"/>
      <c r="AA225" s="3"/>
      <c r="AB225" s="3"/>
      <c r="AD225" s="3"/>
      <c r="AE225" s="3"/>
    </row>
    <row r="226" spans="1:31" x14ac:dyDescent="0.45">
      <c r="A226" s="25"/>
      <c r="B226" s="26"/>
      <c r="C226" s="26"/>
      <c r="D226" s="26"/>
      <c r="E226" s="26"/>
      <c r="F226" s="26"/>
      <c r="G226" s="26"/>
      <c r="H226" s="26"/>
      <c r="I226" s="26"/>
      <c r="J226" s="3"/>
      <c r="K226" s="3"/>
      <c r="L226" s="3"/>
      <c r="M226" s="3"/>
      <c r="N226" s="3"/>
      <c r="O226" s="3"/>
      <c r="P226" s="3"/>
      <c r="Q226" s="3"/>
      <c r="R226" s="3"/>
      <c r="S226" s="3"/>
      <c r="T226" s="3"/>
      <c r="U226" s="3"/>
      <c r="V226" s="3"/>
      <c r="W226" s="3"/>
      <c r="X226" s="3"/>
      <c r="Y226" s="3"/>
      <c r="Z226" s="3"/>
      <c r="AA226" s="3"/>
      <c r="AB226" s="3"/>
      <c r="AD226" s="3"/>
      <c r="AE226" s="3"/>
    </row>
    <row r="227" spans="1:31" x14ac:dyDescent="0.45">
      <c r="A227" s="25"/>
      <c r="B227" s="26"/>
      <c r="C227" s="26"/>
      <c r="D227" s="26"/>
      <c r="E227" s="26"/>
      <c r="F227" s="26"/>
      <c r="G227" s="26"/>
      <c r="H227" s="26"/>
      <c r="I227" s="26"/>
      <c r="J227" s="3"/>
      <c r="K227" s="3"/>
      <c r="L227" s="3"/>
      <c r="M227" s="3"/>
      <c r="N227" s="3"/>
      <c r="O227" s="3"/>
      <c r="P227" s="3"/>
      <c r="Q227" s="3"/>
      <c r="R227" s="3"/>
      <c r="S227" s="3"/>
      <c r="T227" s="3"/>
      <c r="U227" s="3"/>
      <c r="V227" s="3"/>
      <c r="W227" s="3"/>
      <c r="X227" s="3"/>
      <c r="Y227" s="3"/>
      <c r="Z227" s="3"/>
      <c r="AA227" s="3"/>
      <c r="AB227" s="3"/>
      <c r="AD227" s="3"/>
      <c r="AE227" s="3"/>
    </row>
    <row r="228" spans="1:31" x14ac:dyDescent="0.45">
      <c r="A228" s="25"/>
      <c r="B228" s="26"/>
      <c r="C228" s="26"/>
      <c r="D228" s="26"/>
      <c r="E228" s="26"/>
      <c r="F228" s="26"/>
      <c r="G228" s="26"/>
      <c r="H228" s="26"/>
      <c r="I228" s="26"/>
      <c r="J228" s="3"/>
      <c r="K228" s="3"/>
      <c r="L228" s="3"/>
      <c r="M228" s="3"/>
      <c r="N228" s="3"/>
      <c r="O228" s="3"/>
      <c r="P228" s="3"/>
      <c r="Q228" s="3"/>
      <c r="R228" s="3"/>
      <c r="S228" s="3"/>
      <c r="T228" s="3"/>
      <c r="U228" s="3"/>
      <c r="V228" s="3"/>
      <c r="W228" s="3"/>
      <c r="X228" s="3"/>
      <c r="Y228" s="3"/>
      <c r="Z228" s="3"/>
      <c r="AA228" s="3"/>
      <c r="AB228" s="3"/>
      <c r="AD228" s="3"/>
      <c r="AE228" s="3"/>
    </row>
    <row r="229" spans="1:31" x14ac:dyDescent="0.45">
      <c r="A229" s="25"/>
      <c r="B229" s="26"/>
      <c r="C229" s="26"/>
      <c r="D229" s="26"/>
      <c r="E229" s="26"/>
      <c r="F229" s="26"/>
      <c r="G229" s="26"/>
      <c r="H229" s="26"/>
      <c r="I229" s="26"/>
      <c r="J229" s="3"/>
      <c r="K229" s="3"/>
      <c r="L229" s="3"/>
      <c r="M229" s="3"/>
      <c r="N229" s="3"/>
      <c r="O229" s="3"/>
      <c r="P229" s="3"/>
      <c r="Q229" s="3"/>
      <c r="R229" s="3"/>
      <c r="S229" s="3"/>
      <c r="T229" s="3"/>
      <c r="U229" s="3"/>
      <c r="V229" s="3"/>
      <c r="W229" s="3"/>
      <c r="X229" s="3"/>
      <c r="Y229" s="3"/>
      <c r="Z229" s="3"/>
      <c r="AA229" s="3"/>
      <c r="AB229" s="3"/>
      <c r="AD229" s="3"/>
      <c r="AE229" s="3"/>
    </row>
    <row r="230" spans="1:31" x14ac:dyDescent="0.45">
      <c r="A230" s="25"/>
      <c r="B230" s="26"/>
      <c r="C230" s="26"/>
      <c r="D230" s="26"/>
      <c r="E230" s="26"/>
      <c r="F230" s="26"/>
      <c r="G230" s="26"/>
      <c r="H230" s="26"/>
      <c r="I230" s="26"/>
      <c r="J230" s="3"/>
      <c r="K230" s="3"/>
      <c r="L230" s="3"/>
      <c r="M230" s="3"/>
      <c r="N230" s="3"/>
      <c r="O230" s="3"/>
      <c r="P230" s="3"/>
      <c r="Q230" s="3"/>
      <c r="R230" s="3"/>
      <c r="S230" s="3"/>
      <c r="T230" s="3"/>
      <c r="U230" s="3"/>
      <c r="V230" s="3"/>
      <c r="W230" s="3"/>
      <c r="X230" s="3"/>
      <c r="Y230" s="3"/>
      <c r="Z230" s="3"/>
      <c r="AA230" s="3"/>
      <c r="AB230" s="3"/>
      <c r="AD230" s="3"/>
      <c r="AE230" s="3"/>
    </row>
    <row r="231" spans="1:31" x14ac:dyDescent="0.45">
      <c r="A231" s="25"/>
      <c r="B231" s="26"/>
      <c r="C231" s="26"/>
      <c r="D231" s="26"/>
      <c r="E231" s="26"/>
      <c r="F231" s="26"/>
      <c r="G231" s="26"/>
      <c r="H231" s="26"/>
      <c r="I231" s="26"/>
      <c r="J231" s="3"/>
      <c r="K231" s="3"/>
      <c r="L231" s="3"/>
      <c r="M231" s="3"/>
      <c r="N231" s="3"/>
      <c r="O231" s="3"/>
      <c r="P231" s="3"/>
      <c r="Q231" s="3"/>
      <c r="R231" s="3"/>
      <c r="S231" s="3"/>
      <c r="T231" s="3"/>
      <c r="U231" s="3"/>
      <c r="V231" s="3"/>
      <c r="W231" s="3"/>
      <c r="X231" s="3"/>
      <c r="Y231" s="3"/>
      <c r="Z231" s="3"/>
      <c r="AA231" s="3"/>
      <c r="AB231" s="3"/>
      <c r="AD231" s="3"/>
      <c r="AE231" s="3"/>
    </row>
    <row r="232" spans="1:31" x14ac:dyDescent="0.45">
      <c r="A232" s="25"/>
      <c r="B232" s="26"/>
      <c r="C232" s="26"/>
      <c r="D232" s="26"/>
      <c r="E232" s="26"/>
      <c r="F232" s="26"/>
      <c r="G232" s="26"/>
      <c r="H232" s="26"/>
      <c r="I232" s="26"/>
      <c r="J232" s="3"/>
      <c r="K232" s="3"/>
      <c r="L232" s="3"/>
      <c r="M232" s="3"/>
      <c r="N232" s="3"/>
      <c r="O232" s="3"/>
      <c r="P232" s="3"/>
      <c r="Q232" s="3"/>
      <c r="R232" s="3"/>
      <c r="S232" s="3"/>
      <c r="T232" s="3"/>
      <c r="U232" s="3"/>
      <c r="V232" s="3"/>
      <c r="W232" s="3"/>
      <c r="X232" s="3"/>
      <c r="Y232" s="3"/>
      <c r="Z232" s="3"/>
      <c r="AA232" s="3"/>
      <c r="AB232" s="3"/>
      <c r="AD232" s="3"/>
      <c r="AE232" s="3"/>
    </row>
    <row r="233" spans="1:31" x14ac:dyDescent="0.45">
      <c r="J233" s="3"/>
      <c r="K233" s="3"/>
      <c r="L233" s="3"/>
      <c r="M233" s="3"/>
      <c r="N233" s="3"/>
      <c r="O233" s="3"/>
      <c r="P233" s="3"/>
      <c r="Q233" s="3"/>
      <c r="R233" s="3"/>
      <c r="S233" s="3"/>
      <c r="T233" s="3"/>
      <c r="U233" s="3"/>
      <c r="V233" s="3"/>
      <c r="W233" s="3"/>
      <c r="X233" s="3"/>
      <c r="Y233" s="3"/>
      <c r="Z233" s="3"/>
      <c r="AA233" s="3"/>
      <c r="AB233" s="3"/>
      <c r="AD233" s="3"/>
      <c r="AE233" s="3"/>
    </row>
    <row r="234" spans="1:31" x14ac:dyDescent="0.45">
      <c r="J234" s="3"/>
      <c r="K234" s="3"/>
      <c r="L234" s="3"/>
      <c r="M234" s="3"/>
      <c r="N234" s="3"/>
      <c r="O234" s="3"/>
      <c r="P234" s="3"/>
      <c r="Q234" s="3"/>
      <c r="R234" s="3"/>
      <c r="S234" s="3"/>
      <c r="T234" s="3"/>
      <c r="U234" s="3"/>
      <c r="V234" s="3"/>
      <c r="W234" s="3"/>
      <c r="X234" s="3"/>
      <c r="Y234" s="3"/>
      <c r="Z234" s="3"/>
      <c r="AA234" s="3"/>
      <c r="AB234" s="3"/>
      <c r="AD234" s="3"/>
      <c r="AE234" s="3"/>
    </row>
    <row r="235" spans="1:31" x14ac:dyDescent="0.45">
      <c r="J235" s="3"/>
      <c r="K235" s="3"/>
      <c r="L235" s="3"/>
      <c r="M235" s="3"/>
      <c r="N235" s="3"/>
      <c r="O235" s="3"/>
      <c r="P235" s="3"/>
      <c r="Q235" s="3"/>
      <c r="R235" s="3"/>
      <c r="S235" s="3"/>
      <c r="T235" s="3"/>
      <c r="U235" s="3"/>
      <c r="V235" s="3"/>
      <c r="W235" s="3"/>
      <c r="X235" s="3"/>
      <c r="Y235" s="3"/>
      <c r="Z235" s="3"/>
      <c r="AA235" s="3"/>
      <c r="AB235" s="3"/>
      <c r="AD235" s="3"/>
      <c r="AE235" s="3"/>
    </row>
    <row r="236" spans="1:31" x14ac:dyDescent="0.45">
      <c r="J236" s="3"/>
    </row>
  </sheetData>
  <mergeCells count="48">
    <mergeCell ref="B52:I52"/>
    <mergeCell ref="B43:I43"/>
    <mergeCell ref="B44:I44"/>
    <mergeCell ref="B46:I46"/>
    <mergeCell ref="B48:I48"/>
    <mergeCell ref="B49:I49"/>
    <mergeCell ref="B51:I51"/>
    <mergeCell ref="B50:I50"/>
    <mergeCell ref="B29:I29"/>
    <mergeCell ref="B42:I42"/>
    <mergeCell ref="B32:I32"/>
    <mergeCell ref="B33:I33"/>
    <mergeCell ref="B34:I34"/>
    <mergeCell ref="B35:I35"/>
    <mergeCell ref="B36:I36"/>
    <mergeCell ref="B37:I37"/>
    <mergeCell ref="B38:I38"/>
    <mergeCell ref="B39:I39"/>
    <mergeCell ref="B40:I40"/>
    <mergeCell ref="B41:I41"/>
    <mergeCell ref="B30:I30"/>
    <mergeCell ref="B31:I31"/>
    <mergeCell ref="B25:I25"/>
    <mergeCell ref="B26:I26"/>
    <mergeCell ref="A22:I22"/>
    <mergeCell ref="B27:I27"/>
    <mergeCell ref="B28:I28"/>
    <mergeCell ref="B18:I18"/>
    <mergeCell ref="B11:I11"/>
    <mergeCell ref="B21:I21"/>
    <mergeCell ref="B23:I23"/>
    <mergeCell ref="B24:I24"/>
    <mergeCell ref="B20:I20"/>
    <mergeCell ref="B19:I19"/>
    <mergeCell ref="B14:I14"/>
    <mergeCell ref="B15:I15"/>
    <mergeCell ref="B16:I16"/>
    <mergeCell ref="B17:I17"/>
    <mergeCell ref="B7:I7"/>
    <mergeCell ref="X1:AB1"/>
    <mergeCell ref="A3:I3"/>
    <mergeCell ref="B5:I5"/>
    <mergeCell ref="B6:I6"/>
    <mergeCell ref="B8:I8"/>
    <mergeCell ref="B9:I9"/>
    <mergeCell ref="B10:I10"/>
    <mergeCell ref="B12:I12"/>
    <mergeCell ref="B13:I13"/>
  </mergeCells>
  <phoneticPr fontId="1"/>
  <pageMargins left="0.23622047244094491" right="0.23622047244094491" top="0.74803149606299213" bottom="0.74803149606299213" header="0.31496062992125984" footer="0.31496062992125984"/>
  <pageSetup paperSize="9" scale="60" fitToHeight="0" orientation="landscape" r:id="rId1"/>
  <rowBreaks count="1" manualBreakCount="1">
    <brk id="30"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6"/>
    <pageSetUpPr fitToPage="1"/>
  </sheetPr>
  <dimension ref="A1:AE206"/>
  <sheetViews>
    <sheetView workbookViewId="0">
      <pane xSplit="9" ySplit="2" topLeftCell="J3" activePane="bottomRight" state="frozen"/>
      <selection activeCell="C3" sqref="C3:G3"/>
      <selection pane="topRight" activeCell="C3" sqref="C3:G3"/>
      <selection pane="bottomLeft" activeCell="C3" sqref="C3:G3"/>
      <selection pane="bottomRight"/>
    </sheetView>
  </sheetViews>
  <sheetFormatPr defaultRowHeight="18.75" x14ac:dyDescent="0.45"/>
  <cols>
    <col min="1" max="1" width="2.21875" style="27" customWidth="1"/>
    <col min="2" max="9" width="6.5546875" style="26" customWidth="1"/>
    <col min="10" max="10" width="3.21875" style="22" customWidth="1"/>
    <col min="11" max="23" width="5.77734375" style="22" customWidth="1"/>
    <col min="24" max="28" width="7.77734375" style="22" customWidth="1"/>
    <col min="29" max="29" width="7.77734375" customWidth="1"/>
    <col min="30" max="31" width="7.77734375" style="22" customWidth="1"/>
  </cols>
  <sheetData>
    <row r="1" spans="1:31" x14ac:dyDescent="0.45">
      <c r="A1" s="34" t="s">
        <v>131</v>
      </c>
      <c r="B1" s="34"/>
      <c r="C1" s="35"/>
      <c r="D1" s="35"/>
      <c r="E1" s="35"/>
      <c r="F1" s="35"/>
      <c r="G1" s="35"/>
      <c r="H1" s="36"/>
      <c r="I1" s="35"/>
      <c r="J1" s="125" t="s">
        <v>165</v>
      </c>
      <c r="K1" s="24"/>
      <c r="L1" s="24"/>
      <c r="M1" s="24"/>
      <c r="N1" s="24"/>
      <c r="O1" s="24"/>
      <c r="P1" s="24"/>
      <c r="Q1" s="24"/>
      <c r="R1" s="24"/>
      <c r="S1" s="24"/>
      <c r="T1" s="24"/>
      <c r="U1" s="24"/>
      <c r="V1" s="24"/>
      <c r="W1" s="24"/>
      <c r="X1" s="313" t="s">
        <v>75</v>
      </c>
      <c r="Y1" s="313"/>
      <c r="Z1" s="313"/>
      <c r="AA1" s="313"/>
      <c r="AB1" s="313"/>
      <c r="AC1" s="29" t="s">
        <v>76</v>
      </c>
      <c r="AD1" s="30" t="s">
        <v>77</v>
      </c>
      <c r="AE1" s="31" t="s">
        <v>78</v>
      </c>
    </row>
    <row r="2" spans="1:31" ht="42.75" x14ac:dyDescent="0.45">
      <c r="A2" s="37"/>
      <c r="B2" s="110"/>
      <c r="C2" s="110"/>
      <c r="D2" s="110"/>
      <c r="E2" s="110"/>
      <c r="F2" s="110"/>
      <c r="G2" s="110"/>
      <c r="H2" s="110"/>
      <c r="I2" s="110"/>
      <c r="J2" s="23" t="s">
        <v>80</v>
      </c>
      <c r="K2" s="23">
        <v>1</v>
      </c>
      <c r="L2" s="23">
        <v>2</v>
      </c>
      <c r="M2" s="23">
        <v>3</v>
      </c>
      <c r="N2" s="23">
        <v>4</v>
      </c>
      <c r="O2" s="23">
        <v>5</v>
      </c>
      <c r="P2" s="23">
        <v>6</v>
      </c>
      <c r="Q2" s="23">
        <v>7</v>
      </c>
      <c r="R2" s="23">
        <v>8</v>
      </c>
      <c r="S2" s="23">
        <v>9</v>
      </c>
      <c r="T2" s="23">
        <v>10</v>
      </c>
      <c r="U2" s="23">
        <v>11</v>
      </c>
      <c r="V2" s="23">
        <v>12</v>
      </c>
      <c r="W2" s="23"/>
      <c r="X2" s="39" t="s">
        <v>81</v>
      </c>
      <c r="Y2" s="39" t="s">
        <v>82</v>
      </c>
      <c r="Z2" s="39" t="s">
        <v>83</v>
      </c>
      <c r="AA2" s="39" t="s">
        <v>84</v>
      </c>
      <c r="AB2" s="40" t="s">
        <v>140</v>
      </c>
      <c r="AC2" s="41" t="s">
        <v>141</v>
      </c>
      <c r="AD2" s="32"/>
      <c r="AE2" s="33"/>
    </row>
    <row r="3" spans="1:31" x14ac:dyDescent="0.45">
      <c r="A3" s="114"/>
      <c r="B3" s="111"/>
      <c r="C3" s="111"/>
      <c r="D3" s="111"/>
      <c r="E3" s="111"/>
      <c r="F3" s="111"/>
      <c r="G3" s="111"/>
      <c r="H3" s="111"/>
      <c r="I3" s="111"/>
      <c r="J3" s="3"/>
      <c r="K3" s="3"/>
      <c r="L3" s="3"/>
      <c r="M3" s="3"/>
      <c r="N3" s="3"/>
      <c r="O3" s="3"/>
      <c r="P3" s="3"/>
      <c r="Q3" s="3"/>
      <c r="R3" s="3"/>
      <c r="S3" s="3"/>
      <c r="T3" s="3"/>
      <c r="U3" s="3"/>
      <c r="V3" s="3"/>
      <c r="W3" s="3"/>
      <c r="X3" s="131"/>
      <c r="Y3" s="131"/>
      <c r="Z3" s="131"/>
      <c r="AA3" s="131"/>
      <c r="AB3" s="131"/>
      <c r="AC3" s="132"/>
      <c r="AD3" s="116"/>
      <c r="AE3" s="116"/>
    </row>
    <row r="4" spans="1:31" ht="15" customHeight="1" x14ac:dyDescent="0.45">
      <c r="A4" s="92" t="s">
        <v>134</v>
      </c>
      <c r="B4" s="111"/>
      <c r="C4" s="111"/>
      <c r="D4" s="111"/>
      <c r="E4" s="111"/>
      <c r="F4" s="111"/>
      <c r="G4" s="111"/>
      <c r="H4" s="111"/>
      <c r="I4" s="111"/>
      <c r="J4" s="3"/>
      <c r="K4" s="3"/>
      <c r="L4" s="3"/>
      <c r="M4" s="3"/>
      <c r="N4" s="3"/>
      <c r="O4" s="3"/>
      <c r="P4" s="3"/>
      <c r="Q4" s="3"/>
      <c r="R4" s="3"/>
      <c r="S4" s="3"/>
      <c r="T4" s="3"/>
      <c r="U4" s="3"/>
      <c r="V4" s="3"/>
      <c r="W4" s="3"/>
      <c r="X4" s="3"/>
      <c r="Y4" s="3"/>
      <c r="Z4" s="3"/>
      <c r="AA4" s="3"/>
      <c r="AB4" s="3"/>
      <c r="AD4" s="3"/>
      <c r="AE4" s="3"/>
    </row>
    <row r="5" spans="1:31" ht="15" customHeight="1" x14ac:dyDescent="0.45">
      <c r="A5" s="314" t="s">
        <v>135</v>
      </c>
      <c r="B5" s="315"/>
      <c r="C5" s="315"/>
      <c r="D5" s="315"/>
      <c r="E5" s="315"/>
      <c r="F5" s="315"/>
      <c r="G5" s="315"/>
      <c r="H5" s="315"/>
      <c r="I5" s="315"/>
      <c r="J5" s="3"/>
      <c r="K5" s="3"/>
      <c r="L5" s="3"/>
      <c r="M5" s="3"/>
      <c r="N5" s="3"/>
      <c r="O5" s="3"/>
      <c r="P5" s="3"/>
      <c r="Q5" s="3"/>
      <c r="R5" s="3"/>
      <c r="S5" s="3"/>
      <c r="T5" s="3"/>
      <c r="U5" s="3"/>
      <c r="V5" s="3"/>
      <c r="W5" s="3"/>
      <c r="X5" s="3"/>
      <c r="Y5" s="3"/>
      <c r="Z5" s="3"/>
      <c r="AA5" s="3"/>
      <c r="AB5" s="3"/>
      <c r="AD5" s="3"/>
      <c r="AE5" s="3"/>
    </row>
    <row r="6" spans="1:31" ht="27" customHeight="1" x14ac:dyDescent="0.45">
      <c r="A6" s="87" t="s">
        <v>3</v>
      </c>
      <c r="B6" s="323" t="s">
        <v>156</v>
      </c>
      <c r="C6" s="323"/>
      <c r="D6" s="323"/>
      <c r="E6" s="323"/>
      <c r="F6" s="323"/>
      <c r="G6" s="323"/>
      <c r="H6" s="323"/>
      <c r="I6" s="323"/>
      <c r="J6" s="88"/>
      <c r="K6" s="88"/>
      <c r="L6" s="88"/>
      <c r="M6" s="88"/>
      <c r="N6" s="88"/>
      <c r="O6" s="88"/>
      <c r="P6" s="88"/>
      <c r="Q6" s="88"/>
      <c r="R6" s="88"/>
      <c r="S6" s="88"/>
      <c r="T6" s="88"/>
      <c r="U6" s="88"/>
      <c r="V6" s="88"/>
      <c r="W6" s="88"/>
      <c r="X6" s="88">
        <f t="shared" ref="X6:X13" si="0">COUNTIF(K6:V6,"1")</f>
        <v>0</v>
      </c>
      <c r="Y6" s="88">
        <f t="shared" ref="Y6:Y13" si="1">COUNTIF(K6:V6,"2")</f>
        <v>0</v>
      </c>
      <c r="Z6" s="88">
        <f t="shared" ref="Z6:Z13" si="2">COUNTIF(K6:V6,"3")</f>
        <v>0</v>
      </c>
      <c r="AA6" s="88">
        <f t="shared" ref="AA6:AA13" si="3">COUNTIF(K6:V6,"4")</f>
        <v>0</v>
      </c>
      <c r="AB6" s="88">
        <f t="shared" ref="AB6:AB13" si="4">COUNTIF(K6:V6,"5")</f>
        <v>0</v>
      </c>
      <c r="AC6" s="89" t="e">
        <f>((1*X6)+(2*Y6)+(3*Z6)+(4*AA6))/(SUM(X6:AA6))</f>
        <v>#DIV/0!</v>
      </c>
      <c r="AD6" s="88" t="e">
        <f t="shared" ref="AD6:AD13" si="5">SMALL(K6:V6,COUNTIF(K6:V6,"=&gt;4")+1)</f>
        <v>#NUM!</v>
      </c>
      <c r="AE6" s="88" t="e">
        <f t="shared" ref="AE6:AE13" si="6">LARGE(K6:V6,COUNTIF(K6:V6,"&gt;4")+1)</f>
        <v>#NUM!</v>
      </c>
    </row>
    <row r="7" spans="1:31" ht="27" customHeight="1" x14ac:dyDescent="0.45">
      <c r="A7" s="42" t="s">
        <v>4</v>
      </c>
      <c r="B7" s="312" t="s">
        <v>154</v>
      </c>
      <c r="C7" s="312"/>
      <c r="D7" s="312"/>
      <c r="E7" s="312"/>
      <c r="F7" s="312"/>
      <c r="G7" s="312"/>
      <c r="H7" s="312"/>
      <c r="I7" s="312"/>
      <c r="J7" s="3"/>
      <c r="K7" s="3"/>
      <c r="L7" s="3"/>
      <c r="M7" s="3"/>
      <c r="N7" s="3"/>
      <c r="O7" s="3"/>
      <c r="P7" s="3"/>
      <c r="Q7" s="3"/>
      <c r="R7" s="3"/>
      <c r="S7" s="3"/>
      <c r="T7" s="3"/>
      <c r="U7" s="3"/>
      <c r="V7" s="3"/>
      <c r="W7" s="3"/>
      <c r="X7" s="3">
        <f t="shared" si="0"/>
        <v>0</v>
      </c>
      <c r="Y7" s="3">
        <f t="shared" si="1"/>
        <v>0</v>
      </c>
      <c r="Z7" s="3">
        <f t="shared" si="2"/>
        <v>0</v>
      </c>
      <c r="AA7" s="3">
        <f t="shared" si="3"/>
        <v>0</v>
      </c>
      <c r="AB7" s="3">
        <f t="shared" si="4"/>
        <v>0</v>
      </c>
      <c r="AC7" s="43" t="e">
        <f>((1*X7)+(2*Y7)+(3*Z7)+(4*AA7))/(SUM(X7:AA7))</f>
        <v>#DIV/0!</v>
      </c>
      <c r="AD7" s="3" t="e">
        <f t="shared" si="5"/>
        <v>#NUM!</v>
      </c>
      <c r="AE7" s="3" t="e">
        <f t="shared" si="6"/>
        <v>#NUM!</v>
      </c>
    </row>
    <row r="8" spans="1:31" ht="27" customHeight="1" x14ac:dyDescent="0.45">
      <c r="A8" s="87" t="s">
        <v>5</v>
      </c>
      <c r="B8" s="323" t="s">
        <v>71</v>
      </c>
      <c r="C8" s="323"/>
      <c r="D8" s="323"/>
      <c r="E8" s="323"/>
      <c r="F8" s="323"/>
      <c r="G8" s="323"/>
      <c r="H8" s="323"/>
      <c r="I8" s="323"/>
      <c r="J8" s="88"/>
      <c r="K8" s="88"/>
      <c r="L8" s="88"/>
      <c r="M8" s="88"/>
      <c r="N8" s="88"/>
      <c r="O8" s="88"/>
      <c r="P8" s="88"/>
      <c r="Q8" s="88"/>
      <c r="R8" s="88"/>
      <c r="S8" s="88"/>
      <c r="T8" s="88"/>
      <c r="U8" s="88"/>
      <c r="V8" s="88"/>
      <c r="W8" s="88"/>
      <c r="X8" s="88">
        <f t="shared" si="0"/>
        <v>0</v>
      </c>
      <c r="Y8" s="88">
        <f t="shared" si="1"/>
        <v>0</v>
      </c>
      <c r="Z8" s="88">
        <f t="shared" si="2"/>
        <v>0</v>
      </c>
      <c r="AA8" s="88">
        <f t="shared" si="3"/>
        <v>0</v>
      </c>
      <c r="AB8" s="88">
        <f t="shared" si="4"/>
        <v>0</v>
      </c>
      <c r="AC8" s="89" t="e">
        <f>((1*X8)+(2*Y8)+(3*Z8)+(4*AA8))/(SUM(X8:AA8))</f>
        <v>#DIV/0!</v>
      </c>
      <c r="AD8" s="88" t="e">
        <f t="shared" si="5"/>
        <v>#NUM!</v>
      </c>
      <c r="AE8" s="88" t="e">
        <f t="shared" si="6"/>
        <v>#NUM!</v>
      </c>
    </row>
    <row r="9" spans="1:31" ht="27" customHeight="1" x14ac:dyDescent="0.45">
      <c r="A9" s="42" t="s">
        <v>6</v>
      </c>
      <c r="B9" s="312" t="s">
        <v>19</v>
      </c>
      <c r="C9" s="312"/>
      <c r="D9" s="312"/>
      <c r="E9" s="312"/>
      <c r="F9" s="312"/>
      <c r="G9" s="312"/>
      <c r="H9" s="312"/>
      <c r="I9" s="312"/>
      <c r="J9" s="3"/>
      <c r="K9" s="3"/>
      <c r="L9" s="3"/>
      <c r="M9" s="3"/>
      <c r="N9" s="3"/>
      <c r="O9" s="3"/>
      <c r="P9" s="3"/>
      <c r="Q9" s="3"/>
      <c r="R9" s="3"/>
      <c r="S9" s="3"/>
      <c r="T9" s="3"/>
      <c r="U9" s="3"/>
      <c r="V9" s="3"/>
      <c r="W9" s="3"/>
      <c r="X9" s="3">
        <f t="shared" si="0"/>
        <v>0</v>
      </c>
      <c r="Y9" s="3">
        <f t="shared" si="1"/>
        <v>0</v>
      </c>
      <c r="Z9" s="3">
        <f t="shared" si="2"/>
        <v>0</v>
      </c>
      <c r="AA9" s="3">
        <f t="shared" si="3"/>
        <v>0</v>
      </c>
      <c r="AB9" s="3">
        <f t="shared" si="4"/>
        <v>0</v>
      </c>
      <c r="AC9" s="43" t="e">
        <f>((1*X9)+(2*Y9)+(3*Z9)+(4*AA9))/(SUM(X9:AA9))</f>
        <v>#DIV/0!</v>
      </c>
      <c r="AD9" s="3" t="e">
        <f t="shared" si="5"/>
        <v>#NUM!</v>
      </c>
      <c r="AE9" s="3" t="e">
        <f t="shared" si="6"/>
        <v>#NUM!</v>
      </c>
    </row>
    <row r="10" spans="1:31" ht="27" customHeight="1" x14ac:dyDescent="0.45">
      <c r="A10" s="87" t="s">
        <v>7</v>
      </c>
      <c r="B10" s="323" t="s">
        <v>103</v>
      </c>
      <c r="C10" s="323"/>
      <c r="D10" s="323"/>
      <c r="E10" s="323"/>
      <c r="F10" s="323"/>
      <c r="G10" s="323"/>
      <c r="H10" s="323"/>
      <c r="I10" s="323"/>
      <c r="J10" s="88"/>
      <c r="K10" s="88"/>
      <c r="L10" s="88"/>
      <c r="M10" s="88"/>
      <c r="N10" s="88"/>
      <c r="O10" s="88"/>
      <c r="P10" s="88"/>
      <c r="Q10" s="88"/>
      <c r="R10" s="88"/>
      <c r="S10" s="88"/>
      <c r="T10" s="88"/>
      <c r="U10" s="88"/>
      <c r="V10" s="88"/>
      <c r="W10" s="88"/>
      <c r="X10" s="88">
        <f t="shared" si="0"/>
        <v>0</v>
      </c>
      <c r="Y10" s="88">
        <f t="shared" si="1"/>
        <v>0</v>
      </c>
      <c r="Z10" s="88">
        <f t="shared" si="2"/>
        <v>0</v>
      </c>
      <c r="AA10" s="88">
        <f t="shared" si="3"/>
        <v>0</v>
      </c>
      <c r="AB10" s="88">
        <f t="shared" si="4"/>
        <v>0</v>
      </c>
      <c r="AC10" s="89" t="e">
        <f t="shared" ref="AC10:AC27" si="7">((1*X10)+(2*Y10)+(3*Z10)+(4*AA10))/(SUM(X10:AA10))</f>
        <v>#DIV/0!</v>
      </c>
      <c r="AD10" s="88" t="e">
        <f t="shared" si="5"/>
        <v>#NUM!</v>
      </c>
      <c r="AE10" s="88" t="e">
        <f t="shared" si="6"/>
        <v>#NUM!</v>
      </c>
    </row>
    <row r="11" spans="1:31" ht="27" customHeight="1" x14ac:dyDescent="0.45">
      <c r="A11" s="42" t="s">
        <v>17</v>
      </c>
      <c r="B11" s="312" t="s">
        <v>162</v>
      </c>
      <c r="C11" s="312"/>
      <c r="D11" s="312"/>
      <c r="E11" s="312"/>
      <c r="F11" s="312"/>
      <c r="G11" s="312"/>
      <c r="H11" s="312"/>
      <c r="I11" s="312"/>
      <c r="J11" s="3"/>
      <c r="K11" s="3"/>
      <c r="L11" s="3"/>
      <c r="M11" s="3"/>
      <c r="N11" s="3"/>
      <c r="O11" s="3"/>
      <c r="P11" s="3"/>
      <c r="Q11" s="3"/>
      <c r="R11" s="3"/>
      <c r="S11" s="3"/>
      <c r="T11" s="3"/>
      <c r="U11" s="3"/>
      <c r="V11" s="3"/>
      <c r="W11" s="3"/>
      <c r="X11" s="3">
        <f t="shared" si="0"/>
        <v>0</v>
      </c>
      <c r="Y11" s="3">
        <f t="shared" si="1"/>
        <v>0</v>
      </c>
      <c r="Z11" s="3">
        <f t="shared" si="2"/>
        <v>0</v>
      </c>
      <c r="AA11" s="3">
        <f t="shared" si="3"/>
        <v>0</v>
      </c>
      <c r="AB11" s="3">
        <f t="shared" si="4"/>
        <v>0</v>
      </c>
      <c r="AC11" s="43" t="e">
        <f t="shared" si="7"/>
        <v>#DIV/0!</v>
      </c>
      <c r="AD11" s="3" t="e">
        <f t="shared" si="5"/>
        <v>#NUM!</v>
      </c>
      <c r="AE11" s="3" t="e">
        <f t="shared" si="6"/>
        <v>#NUM!</v>
      </c>
    </row>
    <row r="12" spans="1:31" ht="27" customHeight="1" x14ac:dyDescent="0.45">
      <c r="A12" s="87" t="s">
        <v>18</v>
      </c>
      <c r="B12" s="311" t="s">
        <v>149</v>
      </c>
      <c r="C12" s="311"/>
      <c r="D12" s="311"/>
      <c r="E12" s="311"/>
      <c r="F12" s="311"/>
      <c r="G12" s="311"/>
      <c r="H12" s="311"/>
      <c r="I12" s="311"/>
      <c r="J12" s="88"/>
      <c r="K12" s="88"/>
      <c r="L12" s="88"/>
      <c r="M12" s="88"/>
      <c r="N12" s="88"/>
      <c r="O12" s="88"/>
      <c r="P12" s="88"/>
      <c r="Q12" s="88"/>
      <c r="R12" s="88"/>
      <c r="S12" s="88"/>
      <c r="T12" s="88"/>
      <c r="U12" s="88"/>
      <c r="V12" s="88"/>
      <c r="W12" s="88"/>
      <c r="X12" s="88">
        <f t="shared" si="0"/>
        <v>0</v>
      </c>
      <c r="Y12" s="88">
        <f t="shared" si="1"/>
        <v>0</v>
      </c>
      <c r="Z12" s="88">
        <f t="shared" si="2"/>
        <v>0</v>
      </c>
      <c r="AA12" s="88">
        <f t="shared" si="3"/>
        <v>0</v>
      </c>
      <c r="AB12" s="88">
        <f t="shared" si="4"/>
        <v>0</v>
      </c>
      <c r="AC12" s="89" t="e">
        <f t="shared" ref="AC12:AC13" si="8">((1*X12)+(2*Y12)+(3*Z12)+(4*AA12))/(SUM(X12:AA12))</f>
        <v>#DIV/0!</v>
      </c>
      <c r="AD12" s="88" t="e">
        <f t="shared" si="5"/>
        <v>#NUM!</v>
      </c>
      <c r="AE12" s="88" t="e">
        <f t="shared" si="6"/>
        <v>#NUM!</v>
      </c>
    </row>
    <row r="13" spans="1:31" ht="44.25" customHeight="1" x14ac:dyDescent="0.45">
      <c r="A13" s="42" t="s">
        <v>139</v>
      </c>
      <c r="B13" s="312" t="s">
        <v>160</v>
      </c>
      <c r="C13" s="312"/>
      <c r="D13" s="312"/>
      <c r="E13" s="312"/>
      <c r="F13" s="312"/>
      <c r="G13" s="312"/>
      <c r="H13" s="312"/>
      <c r="I13" s="312"/>
      <c r="J13" s="3"/>
      <c r="K13" s="91"/>
      <c r="L13" s="91"/>
      <c r="M13" s="3"/>
      <c r="N13" s="3"/>
      <c r="O13" s="3"/>
      <c r="P13" s="3"/>
      <c r="Q13" s="3"/>
      <c r="R13" s="3"/>
      <c r="S13" s="3"/>
      <c r="T13" s="3"/>
      <c r="U13" s="3"/>
      <c r="V13" s="3"/>
      <c r="W13" s="3"/>
      <c r="X13" s="3">
        <f t="shared" si="0"/>
        <v>0</v>
      </c>
      <c r="Y13" s="3">
        <f t="shared" si="1"/>
        <v>0</v>
      </c>
      <c r="Z13" s="3">
        <f t="shared" si="2"/>
        <v>0</v>
      </c>
      <c r="AA13" s="3">
        <f t="shared" si="3"/>
        <v>0</v>
      </c>
      <c r="AB13" s="3">
        <f t="shared" si="4"/>
        <v>0</v>
      </c>
      <c r="AC13" s="43" t="e">
        <f t="shared" si="8"/>
        <v>#DIV/0!</v>
      </c>
      <c r="AD13" s="3" t="e">
        <f t="shared" si="5"/>
        <v>#NUM!</v>
      </c>
      <c r="AE13" s="3" t="e">
        <f t="shared" si="6"/>
        <v>#NUM!</v>
      </c>
    </row>
    <row r="14" spans="1:31" ht="5.0999999999999996" customHeight="1" x14ac:dyDescent="0.45">
      <c r="A14" s="324"/>
      <c r="B14" s="324"/>
      <c r="C14" s="324"/>
      <c r="D14" s="324"/>
      <c r="E14" s="324"/>
      <c r="F14" s="324"/>
      <c r="G14" s="324"/>
      <c r="H14" s="324"/>
      <c r="I14" s="324"/>
      <c r="J14" s="91"/>
      <c r="K14" s="91"/>
      <c r="L14" s="91"/>
      <c r="M14" s="3"/>
      <c r="N14" s="3"/>
      <c r="O14" s="3"/>
      <c r="P14" s="3"/>
      <c r="Q14" s="3"/>
      <c r="R14" s="3"/>
      <c r="S14" s="3"/>
      <c r="T14" s="3"/>
      <c r="U14" s="3"/>
      <c r="V14" s="3"/>
      <c r="W14" s="3"/>
      <c r="X14" s="3"/>
      <c r="Y14" s="3"/>
      <c r="Z14" s="3"/>
      <c r="AA14" s="3"/>
      <c r="AB14" s="3"/>
      <c r="AC14" s="43"/>
      <c r="AD14" s="3"/>
      <c r="AE14" s="3"/>
    </row>
    <row r="15" spans="1:31" ht="57.95" customHeight="1" x14ac:dyDescent="0.45">
      <c r="A15" s="123" t="s">
        <v>108</v>
      </c>
      <c r="B15" s="123"/>
      <c r="C15" s="123"/>
      <c r="D15" s="123"/>
      <c r="E15" s="123"/>
      <c r="F15" s="123"/>
      <c r="G15" s="123"/>
      <c r="H15" s="123"/>
      <c r="I15" s="123"/>
      <c r="J15" s="117"/>
      <c r="K15" s="49"/>
      <c r="L15" s="49"/>
      <c r="M15" s="49"/>
      <c r="N15" s="49"/>
      <c r="O15" s="49"/>
      <c r="P15" s="49"/>
      <c r="Q15" s="49"/>
      <c r="R15" s="49"/>
      <c r="S15" s="49"/>
      <c r="T15" s="49"/>
      <c r="U15" s="49"/>
      <c r="V15" s="49"/>
      <c r="W15" s="49"/>
      <c r="X15" s="49"/>
      <c r="Y15" s="49"/>
      <c r="Z15" s="49"/>
      <c r="AA15" s="49"/>
      <c r="AB15" s="49"/>
      <c r="AC15" s="49"/>
      <c r="AD15" s="49"/>
      <c r="AE15" s="49"/>
    </row>
    <row r="16" spans="1:31" ht="15" customHeight="1" x14ac:dyDescent="0.45">
      <c r="A16" s="84" t="s">
        <v>119</v>
      </c>
      <c r="B16" s="104"/>
      <c r="C16" s="104"/>
      <c r="D16" s="104"/>
      <c r="E16" s="104"/>
      <c r="F16" s="104"/>
      <c r="G16" s="104"/>
      <c r="H16" s="104"/>
      <c r="I16" s="104"/>
      <c r="J16" s="3"/>
      <c r="K16" s="3"/>
      <c r="L16" s="3"/>
      <c r="M16" s="3"/>
      <c r="N16" s="3"/>
      <c r="O16" s="3"/>
      <c r="P16" s="3"/>
      <c r="Q16" s="3"/>
      <c r="R16" s="3"/>
      <c r="S16" s="3"/>
      <c r="T16" s="3"/>
      <c r="U16" s="3"/>
      <c r="V16" s="3"/>
      <c r="W16" s="3"/>
      <c r="X16" s="3"/>
      <c r="Y16" s="3"/>
      <c r="Z16" s="3"/>
      <c r="AA16" s="3"/>
      <c r="AB16" s="3"/>
      <c r="AC16" s="43"/>
      <c r="AD16" s="3"/>
      <c r="AE16" s="3"/>
    </row>
    <row r="17" spans="1:31" ht="27" customHeight="1" x14ac:dyDescent="0.45">
      <c r="A17" s="87" t="s">
        <v>3</v>
      </c>
      <c r="B17" s="323" t="s">
        <v>104</v>
      </c>
      <c r="C17" s="323"/>
      <c r="D17" s="323"/>
      <c r="E17" s="323"/>
      <c r="F17" s="323"/>
      <c r="G17" s="323"/>
      <c r="H17" s="323"/>
      <c r="I17" s="323"/>
      <c r="J17" s="88"/>
      <c r="K17" s="88"/>
      <c r="L17" s="88"/>
      <c r="M17" s="88"/>
      <c r="N17" s="88"/>
      <c r="O17" s="88"/>
      <c r="P17" s="88"/>
      <c r="Q17" s="88"/>
      <c r="R17" s="88"/>
      <c r="S17" s="88"/>
      <c r="T17" s="88"/>
      <c r="U17" s="88"/>
      <c r="V17" s="88"/>
      <c r="W17" s="88"/>
      <c r="X17" s="88">
        <f>COUNTIF(K17:V17,"1")</f>
        <v>0</v>
      </c>
      <c r="Y17" s="88">
        <f>COUNTIF(K17:V17,"2")</f>
        <v>0</v>
      </c>
      <c r="Z17" s="88">
        <f>COUNTIF(K17:V17,"3")</f>
        <v>0</v>
      </c>
      <c r="AA17" s="88">
        <f>COUNTIF(K17:V17,"4")</f>
        <v>0</v>
      </c>
      <c r="AB17" s="88">
        <f>COUNTIF(K17:V17,"5")</f>
        <v>0</v>
      </c>
      <c r="AC17" s="89" t="e">
        <f t="shared" si="7"/>
        <v>#DIV/0!</v>
      </c>
      <c r="AD17" s="88" t="e">
        <f>SMALL(K17:V17,COUNTIF(K17:V17,"=&gt;4")+1)</f>
        <v>#NUM!</v>
      </c>
      <c r="AE17" s="88" t="e">
        <f>LARGE(K17:V17,COUNTIF(K17:V17,"&gt;4")+1)</f>
        <v>#NUM!</v>
      </c>
    </row>
    <row r="18" spans="1:31" ht="27" customHeight="1" x14ac:dyDescent="0.45">
      <c r="A18" s="42" t="s">
        <v>4</v>
      </c>
      <c r="B18" s="312" t="s">
        <v>105</v>
      </c>
      <c r="C18" s="312"/>
      <c r="D18" s="312"/>
      <c r="E18" s="312"/>
      <c r="F18" s="312"/>
      <c r="G18" s="312"/>
      <c r="H18" s="312"/>
      <c r="I18" s="312"/>
      <c r="J18" s="3"/>
      <c r="K18" s="3"/>
      <c r="L18" s="3"/>
      <c r="M18" s="3"/>
      <c r="N18" s="3"/>
      <c r="O18" s="3"/>
      <c r="P18" s="3"/>
      <c r="Q18" s="3"/>
      <c r="R18" s="3"/>
      <c r="S18" s="3"/>
      <c r="T18" s="3"/>
      <c r="U18" s="3"/>
      <c r="V18" s="3"/>
      <c r="W18" s="3"/>
      <c r="X18" s="3">
        <f>COUNTIF(K18:V18,"1")</f>
        <v>0</v>
      </c>
      <c r="Y18" s="3">
        <f>COUNTIF(K18:V18,"2")</f>
        <v>0</v>
      </c>
      <c r="Z18" s="3">
        <f>COUNTIF(K18:V18,"3")</f>
        <v>0</v>
      </c>
      <c r="AA18" s="3">
        <f>COUNTIF(K18:V18,"4")</f>
        <v>0</v>
      </c>
      <c r="AB18" s="3">
        <f>COUNTIF(K18:V18,"5")</f>
        <v>0</v>
      </c>
      <c r="AC18" s="43" t="e">
        <f t="shared" ref="AC18:AC19" si="9">((1*X18)+(2*Y18)+(3*Z18)+(4*AA18))/(SUM(X18:AA18))</f>
        <v>#DIV/0!</v>
      </c>
      <c r="AD18" s="3" t="e">
        <f>SMALL(K18:V18,COUNTIF(K18:V18,"=&gt;4")+1)</f>
        <v>#NUM!</v>
      </c>
      <c r="AE18" s="3" t="e">
        <f>LARGE(K18:V18,COUNTIF(K18:V18,"&gt;4")+1)</f>
        <v>#NUM!</v>
      </c>
    </row>
    <row r="19" spans="1:31" ht="44.25" customHeight="1" x14ac:dyDescent="0.45">
      <c r="A19" s="87" t="s">
        <v>5</v>
      </c>
      <c r="B19" s="323" t="s">
        <v>157</v>
      </c>
      <c r="C19" s="323"/>
      <c r="D19" s="323"/>
      <c r="E19" s="323"/>
      <c r="F19" s="323"/>
      <c r="G19" s="323"/>
      <c r="H19" s="323"/>
      <c r="I19" s="323"/>
      <c r="J19" s="88"/>
      <c r="K19" s="88"/>
      <c r="L19" s="88"/>
      <c r="M19" s="88"/>
      <c r="N19" s="88"/>
      <c r="O19" s="88"/>
      <c r="P19" s="88"/>
      <c r="Q19" s="88"/>
      <c r="R19" s="88"/>
      <c r="S19" s="88"/>
      <c r="T19" s="88"/>
      <c r="U19" s="88"/>
      <c r="V19" s="88"/>
      <c r="W19" s="88"/>
      <c r="X19" s="88">
        <f>COUNTIF(K19:V19,"1")</f>
        <v>0</v>
      </c>
      <c r="Y19" s="88">
        <f>COUNTIF(K19:V19,"2")</f>
        <v>0</v>
      </c>
      <c r="Z19" s="88">
        <f>COUNTIF(K19:V19,"3")</f>
        <v>0</v>
      </c>
      <c r="AA19" s="88">
        <f>COUNTIF(K19:V19,"4")</f>
        <v>0</v>
      </c>
      <c r="AB19" s="88">
        <f>COUNTIF(K19:V19,"5")</f>
        <v>0</v>
      </c>
      <c r="AC19" s="89" t="e">
        <f t="shared" si="9"/>
        <v>#DIV/0!</v>
      </c>
      <c r="AD19" s="88" t="e">
        <f>SMALL(K19:V19,COUNTIF(K19:V19,"=&gt;4")+1)</f>
        <v>#NUM!</v>
      </c>
      <c r="AE19" s="88" t="e">
        <f>LARGE(K19:V19,COUNTIF(K19:V19,"&gt;4")+1)</f>
        <v>#NUM!</v>
      </c>
    </row>
    <row r="20" spans="1:31" ht="5.0999999999999996" customHeight="1" x14ac:dyDescent="0.45">
      <c r="A20" s="44"/>
      <c r="B20" s="316"/>
      <c r="C20" s="316"/>
      <c r="D20" s="316"/>
      <c r="E20" s="316"/>
      <c r="F20" s="316"/>
      <c r="G20" s="316"/>
      <c r="H20" s="316"/>
      <c r="I20" s="316"/>
      <c r="J20" s="3"/>
      <c r="K20" s="3"/>
      <c r="L20" s="3"/>
      <c r="M20" s="3"/>
      <c r="N20" s="3"/>
      <c r="O20" s="3"/>
      <c r="P20" s="3"/>
      <c r="Q20" s="3"/>
      <c r="R20" s="3"/>
      <c r="S20" s="3"/>
      <c r="T20" s="3"/>
      <c r="U20" s="3"/>
      <c r="V20" s="3"/>
      <c r="W20" s="3"/>
      <c r="X20" s="3"/>
      <c r="Y20" s="3"/>
      <c r="Z20" s="3"/>
      <c r="AA20" s="3"/>
      <c r="AB20" s="3"/>
      <c r="AC20" s="43"/>
      <c r="AD20" s="3"/>
      <c r="AE20" s="3"/>
    </row>
    <row r="21" spans="1:31" ht="57.95" customHeight="1" x14ac:dyDescent="0.45">
      <c r="A21" s="124" t="s">
        <v>112</v>
      </c>
      <c r="B21" s="124"/>
      <c r="C21" s="124"/>
      <c r="D21" s="124"/>
      <c r="E21" s="124"/>
      <c r="F21" s="124"/>
      <c r="G21" s="124"/>
      <c r="H21" s="124"/>
      <c r="I21" s="124"/>
      <c r="J21" s="116"/>
      <c r="K21" s="49"/>
      <c r="L21" s="49"/>
      <c r="M21" s="49"/>
      <c r="N21" s="49"/>
      <c r="O21" s="49"/>
      <c r="P21" s="49"/>
      <c r="Q21" s="49"/>
      <c r="R21" s="49"/>
      <c r="S21" s="49"/>
      <c r="T21" s="49"/>
      <c r="U21" s="49"/>
      <c r="V21" s="49"/>
      <c r="W21" s="49"/>
      <c r="X21" s="49"/>
      <c r="Y21" s="49"/>
      <c r="Z21" s="49"/>
      <c r="AA21" s="49"/>
      <c r="AB21" s="49"/>
      <c r="AC21" s="49"/>
      <c r="AD21" s="49"/>
      <c r="AE21" s="49"/>
    </row>
    <row r="22" spans="1:31" ht="5.0999999999999996" customHeight="1" x14ac:dyDescent="0.45">
      <c r="A22" s="42"/>
      <c r="B22" s="312"/>
      <c r="C22" s="312"/>
      <c r="D22" s="312"/>
      <c r="E22" s="312"/>
      <c r="F22" s="312"/>
      <c r="G22" s="312"/>
      <c r="H22" s="312"/>
      <c r="I22" s="312"/>
      <c r="J22" s="3"/>
      <c r="K22" s="3"/>
      <c r="L22" s="3"/>
      <c r="M22" s="3"/>
      <c r="N22" s="3"/>
      <c r="O22" s="3"/>
      <c r="P22" s="3"/>
      <c r="Q22" s="3"/>
      <c r="R22" s="3"/>
      <c r="S22" s="3"/>
      <c r="T22" s="3"/>
      <c r="U22" s="3"/>
      <c r="V22" s="3"/>
      <c r="W22" s="3"/>
      <c r="X22" s="3"/>
      <c r="Y22" s="3"/>
      <c r="Z22" s="3"/>
      <c r="AA22" s="3"/>
      <c r="AB22" s="3"/>
      <c r="AC22" s="43"/>
      <c r="AD22" s="3"/>
      <c r="AE22" s="3"/>
    </row>
    <row r="23" spans="1:31" ht="15" customHeight="1" x14ac:dyDescent="0.45">
      <c r="A23" s="317" t="s">
        <v>120</v>
      </c>
      <c r="B23" s="318"/>
      <c r="C23" s="318"/>
      <c r="D23" s="318"/>
      <c r="E23" s="318"/>
      <c r="F23" s="318"/>
      <c r="G23" s="318"/>
      <c r="H23" s="318"/>
      <c r="I23" s="318"/>
      <c r="J23" s="3"/>
      <c r="K23" s="3"/>
      <c r="L23" s="3"/>
      <c r="M23" s="3"/>
      <c r="N23" s="3"/>
      <c r="O23" s="3"/>
      <c r="P23" s="3"/>
      <c r="Q23" s="3"/>
      <c r="R23" s="3"/>
      <c r="S23" s="3"/>
      <c r="T23" s="3"/>
      <c r="U23" s="3"/>
      <c r="V23" s="3"/>
      <c r="W23" s="3"/>
      <c r="X23" s="3"/>
      <c r="Y23" s="3"/>
      <c r="Z23" s="3"/>
      <c r="AA23" s="3"/>
      <c r="AB23" s="3"/>
      <c r="AC23" s="43"/>
      <c r="AD23" s="3"/>
      <c r="AE23" s="3"/>
    </row>
    <row r="24" spans="1:31" ht="27" customHeight="1" x14ac:dyDescent="0.45">
      <c r="A24" s="87" t="s">
        <v>3</v>
      </c>
      <c r="B24" s="323" t="s">
        <v>158</v>
      </c>
      <c r="C24" s="323"/>
      <c r="D24" s="323"/>
      <c r="E24" s="323"/>
      <c r="F24" s="323"/>
      <c r="G24" s="323"/>
      <c r="H24" s="323"/>
      <c r="I24" s="323"/>
      <c r="J24" s="88"/>
      <c r="K24" s="88"/>
      <c r="L24" s="88"/>
      <c r="M24" s="88"/>
      <c r="N24" s="88"/>
      <c r="O24" s="88"/>
      <c r="P24" s="88"/>
      <c r="Q24" s="88"/>
      <c r="R24" s="88"/>
      <c r="S24" s="88"/>
      <c r="T24" s="88"/>
      <c r="U24" s="88"/>
      <c r="V24" s="88"/>
      <c r="W24" s="88"/>
      <c r="X24" s="88">
        <f>COUNTIF(K24:V24,"1")</f>
        <v>0</v>
      </c>
      <c r="Y24" s="88">
        <f>COUNTIF(K24:V24,"2")</f>
        <v>0</v>
      </c>
      <c r="Z24" s="88">
        <f>COUNTIF(K24:V24,"3")</f>
        <v>0</v>
      </c>
      <c r="AA24" s="88">
        <f>COUNTIF(K24:V24,"4")</f>
        <v>0</v>
      </c>
      <c r="AB24" s="88">
        <f>COUNTIF(K24:V24,"5")</f>
        <v>0</v>
      </c>
      <c r="AC24" s="89" t="e">
        <f t="shared" si="7"/>
        <v>#DIV/0!</v>
      </c>
      <c r="AD24" s="88" t="e">
        <f>SMALL(K24:V24,COUNTIF(K24:V24,"=&gt;4")+1)</f>
        <v>#NUM!</v>
      </c>
      <c r="AE24" s="88" t="e">
        <f>LARGE(K24:V24,COUNTIF(K24:V24,"&gt;4")+1)</f>
        <v>#NUM!</v>
      </c>
    </row>
    <row r="25" spans="1:31" ht="27" customHeight="1" x14ac:dyDescent="0.45">
      <c r="A25" s="42" t="s">
        <v>142</v>
      </c>
      <c r="B25" s="312" t="s">
        <v>155</v>
      </c>
      <c r="C25" s="312"/>
      <c r="D25" s="312"/>
      <c r="E25" s="312"/>
      <c r="F25" s="312"/>
      <c r="G25" s="312"/>
      <c r="H25" s="312"/>
      <c r="I25" s="312"/>
      <c r="J25" s="3"/>
      <c r="K25" s="3"/>
      <c r="L25" s="3"/>
      <c r="M25" s="3"/>
      <c r="N25" s="3"/>
      <c r="O25" s="3"/>
      <c r="P25" s="3"/>
      <c r="Q25" s="3"/>
      <c r="R25" s="3"/>
      <c r="S25" s="3"/>
      <c r="T25" s="3"/>
      <c r="U25" s="3"/>
      <c r="V25" s="3"/>
      <c r="W25" s="3"/>
      <c r="X25" s="3">
        <f>COUNTIF(K25:V25,"1")</f>
        <v>0</v>
      </c>
      <c r="Y25" s="3">
        <f>COUNTIF(K25:V25,"2")</f>
        <v>0</v>
      </c>
      <c r="Z25" s="3">
        <f>COUNTIF(K25:V25,"3")</f>
        <v>0</v>
      </c>
      <c r="AA25" s="3">
        <f>COUNTIF(K25:V25,"4")</f>
        <v>0</v>
      </c>
      <c r="AB25" s="3">
        <f>COUNTIF(K25:V25,"5")</f>
        <v>0</v>
      </c>
      <c r="AC25" s="43" t="e">
        <f t="shared" ref="AC25" si="10">((1*X25)+(2*Y25)+(3*Z25)+(4*AA25))/(SUM(X25:AA25))</f>
        <v>#DIV/0!</v>
      </c>
      <c r="AD25" s="3" t="e">
        <f>SMALL(K25:V25,COUNTIF(K25:V25,"=&gt;4")+1)</f>
        <v>#NUM!</v>
      </c>
      <c r="AE25" s="3" t="e">
        <f>LARGE(K25:V25,COUNTIF(K25:V25,"&gt;4")+1)</f>
        <v>#NUM!</v>
      </c>
    </row>
    <row r="26" spans="1:31" ht="27" customHeight="1" x14ac:dyDescent="0.45">
      <c r="A26" s="100" t="s">
        <v>176</v>
      </c>
      <c r="B26" s="325" t="s">
        <v>106</v>
      </c>
      <c r="C26" s="325"/>
      <c r="D26" s="325"/>
      <c r="E26" s="325"/>
      <c r="F26" s="325"/>
      <c r="G26" s="325"/>
      <c r="H26" s="325"/>
      <c r="I26" s="325"/>
      <c r="J26" s="101"/>
      <c r="K26" s="101"/>
      <c r="L26" s="101"/>
      <c r="M26" s="101"/>
      <c r="N26" s="101"/>
      <c r="O26" s="101"/>
      <c r="P26" s="101"/>
      <c r="Q26" s="101"/>
      <c r="R26" s="101"/>
      <c r="S26" s="101"/>
      <c r="T26" s="101"/>
      <c r="U26" s="101"/>
      <c r="V26" s="101"/>
      <c r="W26" s="101"/>
      <c r="X26" s="101">
        <f>COUNTIF(K26:V26,"1")</f>
        <v>0</v>
      </c>
      <c r="Y26" s="101">
        <f>COUNTIF(K26:V26,"2")</f>
        <v>0</v>
      </c>
      <c r="Z26" s="101">
        <f>COUNTIF(K26:V26,"3")</f>
        <v>0</v>
      </c>
      <c r="AA26" s="101">
        <f>COUNTIF(K26:V26,"4")</f>
        <v>0</v>
      </c>
      <c r="AB26" s="101">
        <f>COUNTIF(K26:V26,"5")</f>
        <v>0</v>
      </c>
      <c r="AC26" s="102" t="e">
        <f t="shared" si="7"/>
        <v>#DIV/0!</v>
      </c>
      <c r="AD26" s="101" t="e">
        <f>SMALL(K26:V26,COUNTIF(K26:V26,"=&gt;4")+1)</f>
        <v>#NUM!</v>
      </c>
      <c r="AE26" s="101" t="e">
        <f>LARGE(K26:V26,COUNTIF(K26:V26,"&gt;4")+1)</f>
        <v>#NUM!</v>
      </c>
    </row>
    <row r="27" spans="1:31" ht="27" customHeight="1" x14ac:dyDescent="0.45">
      <c r="A27" s="42" t="s">
        <v>177</v>
      </c>
      <c r="B27" s="312" t="s">
        <v>145</v>
      </c>
      <c r="C27" s="312"/>
      <c r="D27" s="312"/>
      <c r="E27" s="312"/>
      <c r="F27" s="312"/>
      <c r="G27" s="312"/>
      <c r="H27" s="312"/>
      <c r="I27" s="312"/>
      <c r="J27" s="3"/>
      <c r="K27" s="3"/>
      <c r="L27" s="3"/>
      <c r="M27" s="3"/>
      <c r="N27" s="3"/>
      <c r="O27" s="3"/>
      <c r="P27" s="3"/>
      <c r="Q27" s="3"/>
      <c r="R27" s="3"/>
      <c r="S27" s="3"/>
      <c r="T27" s="3"/>
      <c r="U27" s="3"/>
      <c r="V27" s="3"/>
      <c r="W27" s="3"/>
      <c r="X27" s="3">
        <f>COUNTIF(K27:V27,"1")</f>
        <v>0</v>
      </c>
      <c r="Y27" s="3">
        <f>COUNTIF(K27:V27,"2")</f>
        <v>0</v>
      </c>
      <c r="Z27" s="3">
        <f>COUNTIF(K27:V27,"3")</f>
        <v>0</v>
      </c>
      <c r="AA27" s="3">
        <f>COUNTIF(K27:V27,"4")</f>
        <v>0</v>
      </c>
      <c r="AB27" s="3">
        <f>COUNTIF(K27:V27,"5")</f>
        <v>0</v>
      </c>
      <c r="AC27" s="43" t="e">
        <f t="shared" si="7"/>
        <v>#DIV/0!</v>
      </c>
      <c r="AD27" s="3" t="e">
        <f>SMALL(K27:V27,COUNTIF(K27:V27,"=&gt;4")+1)</f>
        <v>#NUM!</v>
      </c>
      <c r="AE27" s="3" t="e">
        <f>LARGE(K27:V27,COUNTIF(K27:V27,"&gt;4")+1)</f>
        <v>#NUM!</v>
      </c>
    </row>
    <row r="28" spans="1:31" ht="27" customHeight="1" x14ac:dyDescent="0.45">
      <c r="A28" s="100" t="s">
        <v>178</v>
      </c>
      <c r="B28" s="325" t="s">
        <v>152</v>
      </c>
      <c r="C28" s="325"/>
      <c r="D28" s="325"/>
      <c r="E28" s="325"/>
      <c r="F28" s="325"/>
      <c r="G28" s="325"/>
      <c r="H28" s="325"/>
      <c r="I28" s="325"/>
      <c r="J28" s="101"/>
      <c r="K28" s="103"/>
      <c r="L28" s="103"/>
      <c r="M28" s="103"/>
      <c r="N28" s="103"/>
      <c r="O28" s="103"/>
      <c r="P28" s="103"/>
      <c r="Q28" s="103"/>
      <c r="R28" s="103"/>
      <c r="S28" s="103"/>
      <c r="T28" s="103"/>
      <c r="U28" s="103"/>
      <c r="V28" s="103"/>
      <c r="W28" s="103"/>
      <c r="X28" s="101">
        <f>COUNTIF(K28:V28,"1")</f>
        <v>0</v>
      </c>
      <c r="Y28" s="101">
        <f>COUNTIF(K28:V28,"2")</f>
        <v>0</v>
      </c>
      <c r="Z28" s="101">
        <f>COUNTIF(K28:V28,"3")</f>
        <v>0</v>
      </c>
      <c r="AA28" s="101">
        <f>COUNTIF(K28:V28,"4")</f>
        <v>0</v>
      </c>
      <c r="AB28" s="101">
        <f>COUNTIF(K28:V28,"5")</f>
        <v>0</v>
      </c>
      <c r="AC28" s="102" t="e">
        <f t="shared" ref="AC28" si="11">((1*X28)+(2*Y28)+(3*Z28)+(4*AA28))/(SUM(X28:AA28))</f>
        <v>#DIV/0!</v>
      </c>
      <c r="AD28" s="101" t="e">
        <f>SMALL(K28:V28,COUNTIF(K28:V28,"=&gt;4")+1)</f>
        <v>#NUM!</v>
      </c>
      <c r="AE28" s="101" t="e">
        <f>LARGE(K28:V28,COUNTIF(K28:V28,"&gt;4")+1)</f>
        <v>#NUM!</v>
      </c>
    </row>
    <row r="29" spans="1:31" ht="5.0999999999999996" customHeight="1" x14ac:dyDescent="0.45">
      <c r="A29" s="28"/>
      <c r="B29" s="105"/>
      <c r="C29" s="105"/>
      <c r="D29" s="105"/>
      <c r="E29" s="105"/>
      <c r="F29" s="105"/>
      <c r="G29" s="105"/>
      <c r="H29" s="105"/>
      <c r="I29" s="105"/>
      <c r="J29" s="3"/>
      <c r="K29" s="1"/>
      <c r="L29" s="1"/>
      <c r="M29" s="1"/>
      <c r="N29" s="1"/>
      <c r="O29" s="1"/>
      <c r="P29" s="1"/>
      <c r="Q29" s="1"/>
      <c r="R29" s="1"/>
      <c r="S29" s="1"/>
      <c r="T29" s="1"/>
      <c r="U29" s="1"/>
      <c r="V29" s="1"/>
      <c r="W29" s="1"/>
      <c r="X29" s="3"/>
      <c r="Y29" s="3"/>
      <c r="Z29" s="3"/>
      <c r="AA29" s="3"/>
      <c r="AB29" s="3"/>
      <c r="AC29" s="43"/>
      <c r="AD29" s="3"/>
      <c r="AE29" s="3"/>
    </row>
    <row r="30" spans="1:31" ht="57.95" customHeight="1" x14ac:dyDescent="0.45">
      <c r="A30" s="118" t="s">
        <v>133</v>
      </c>
      <c r="B30" s="118"/>
      <c r="C30" s="118"/>
      <c r="D30" s="118"/>
      <c r="E30" s="118"/>
      <c r="F30" s="118"/>
      <c r="G30" s="118"/>
      <c r="H30" s="118"/>
      <c r="I30" s="118"/>
      <c r="J30" s="116"/>
      <c r="K30" s="49"/>
      <c r="L30" s="49"/>
      <c r="M30" s="49"/>
      <c r="N30" s="49"/>
      <c r="O30" s="49"/>
      <c r="P30" s="49"/>
      <c r="Q30" s="49"/>
      <c r="R30" s="49"/>
      <c r="S30" s="49"/>
      <c r="T30" s="49"/>
      <c r="U30" s="49"/>
      <c r="V30" s="49"/>
      <c r="W30" s="49"/>
      <c r="X30" s="3"/>
      <c r="Y30" s="3"/>
      <c r="Z30" s="3"/>
      <c r="AA30" s="3"/>
      <c r="AB30" s="3"/>
      <c r="AC30" s="43"/>
      <c r="AD30" s="3"/>
      <c r="AE30" s="3"/>
    </row>
    <row r="31" spans="1:31" ht="19.5" x14ac:dyDescent="0.45">
      <c r="A31" s="92" t="s">
        <v>170</v>
      </c>
      <c r="B31" s="92"/>
      <c r="C31" s="92"/>
      <c r="D31" s="92"/>
      <c r="E31" s="92"/>
      <c r="F31" s="92"/>
      <c r="G31" s="92"/>
      <c r="H31" s="92"/>
      <c r="I31" s="92"/>
      <c r="J31" s="127"/>
      <c r="K31" s="127"/>
      <c r="L31" s="127"/>
      <c r="M31" s="127"/>
      <c r="N31" s="127"/>
      <c r="O31" s="3"/>
      <c r="P31" s="3"/>
      <c r="Q31" s="3"/>
      <c r="R31" s="3"/>
      <c r="S31" s="3"/>
      <c r="T31" s="3"/>
      <c r="U31" s="3"/>
      <c r="V31" s="3"/>
      <c r="W31" s="3"/>
      <c r="X31" s="3"/>
      <c r="Y31" s="3"/>
      <c r="Z31" s="3"/>
      <c r="AA31" s="3"/>
      <c r="AB31" s="3"/>
      <c r="AC31" s="43"/>
      <c r="AD31" s="3"/>
      <c r="AE31" s="3"/>
    </row>
    <row r="32" spans="1:31" ht="27" customHeight="1" x14ac:dyDescent="0.45">
      <c r="A32" s="133" t="s">
        <v>3</v>
      </c>
      <c r="B32" s="326" t="s">
        <v>171</v>
      </c>
      <c r="C32" s="326"/>
      <c r="D32" s="326"/>
      <c r="E32" s="326"/>
      <c r="F32" s="326"/>
      <c r="G32" s="326"/>
      <c r="H32" s="326"/>
      <c r="I32" s="326"/>
      <c r="J32" s="101"/>
      <c r="K32" s="101"/>
      <c r="L32" s="101"/>
      <c r="M32" s="101"/>
      <c r="N32" s="101"/>
      <c r="O32" s="101"/>
      <c r="P32" s="101"/>
      <c r="Q32" s="101"/>
      <c r="R32" s="101"/>
      <c r="S32" s="101"/>
      <c r="T32" s="101"/>
      <c r="U32" s="101"/>
      <c r="V32" s="101"/>
      <c r="W32" s="101"/>
      <c r="X32" s="101">
        <f>COUNTIF(K32:V32,"1")</f>
        <v>0</v>
      </c>
      <c r="Y32" s="101">
        <f>COUNTIF(K32:V32,"2")</f>
        <v>0</v>
      </c>
      <c r="Z32" s="101">
        <f>COUNTIF(K32:V32,"3")</f>
        <v>0</v>
      </c>
      <c r="AA32" s="101">
        <f>COUNTIF(K32:V32,"4")</f>
        <v>0</v>
      </c>
      <c r="AB32" s="101">
        <f>COUNTIF(K32:V32,"5")</f>
        <v>0</v>
      </c>
      <c r="AC32" s="102" t="e">
        <f t="shared" ref="AC32:AC36" si="12">((1*X32)+(2*Y32)+(3*Z32)+(4*AA32))/(SUM(X32:AA32))</f>
        <v>#DIV/0!</v>
      </c>
      <c r="AD32" s="101" t="e">
        <f>SMALL(K32:V32,COUNTIF(K32:V32,"=&gt;4")+1)</f>
        <v>#NUM!</v>
      </c>
      <c r="AE32" s="101" t="e">
        <f>LARGE(K32:V32,COUNTIF(K32:V32,"&gt;4")+1)</f>
        <v>#NUM!</v>
      </c>
    </row>
    <row r="33" spans="1:31" ht="27" customHeight="1" x14ac:dyDescent="0.45">
      <c r="A33" s="27" t="s">
        <v>4</v>
      </c>
      <c r="B33" s="320" t="s">
        <v>172</v>
      </c>
      <c r="C33" s="320"/>
      <c r="D33" s="320"/>
      <c r="E33" s="320"/>
      <c r="F33" s="320"/>
      <c r="G33" s="320"/>
      <c r="H33" s="320"/>
      <c r="I33" s="320"/>
      <c r="J33" s="3"/>
      <c r="K33" s="3"/>
      <c r="L33" s="3"/>
      <c r="M33" s="3"/>
      <c r="N33" s="3"/>
      <c r="O33" s="3"/>
      <c r="P33" s="3"/>
      <c r="Q33" s="3"/>
      <c r="R33" s="3"/>
      <c r="S33" s="3"/>
      <c r="T33" s="3"/>
      <c r="U33" s="3"/>
      <c r="V33" s="3"/>
      <c r="W33" s="3"/>
      <c r="X33" s="3">
        <f>COUNTIF(K33:V33,"1")</f>
        <v>0</v>
      </c>
      <c r="Y33" s="3">
        <f>COUNTIF(K33:V33,"2")</f>
        <v>0</v>
      </c>
      <c r="Z33" s="3">
        <f>COUNTIF(K33:V33,"3")</f>
        <v>0</v>
      </c>
      <c r="AA33" s="3">
        <f>COUNTIF(K33:V33,"4")</f>
        <v>0</v>
      </c>
      <c r="AB33" s="3">
        <f>COUNTIF(K33:V33,"5")</f>
        <v>0</v>
      </c>
      <c r="AC33" s="43" t="e">
        <f t="shared" si="12"/>
        <v>#DIV/0!</v>
      </c>
      <c r="AD33" s="3" t="e">
        <f>SMALL(K33:V33,COUNTIF(K33:V33,"=&gt;4")+1)</f>
        <v>#NUM!</v>
      </c>
      <c r="AE33" s="3" t="e">
        <f>LARGE(K33:V33,COUNTIF(K33:V33,"&gt;4")+1)</f>
        <v>#NUM!</v>
      </c>
    </row>
    <row r="34" spans="1:31" ht="27" customHeight="1" x14ac:dyDescent="0.45">
      <c r="A34" s="133" t="s">
        <v>5</v>
      </c>
      <c r="B34" s="326" t="s">
        <v>173</v>
      </c>
      <c r="C34" s="326"/>
      <c r="D34" s="326"/>
      <c r="E34" s="326"/>
      <c r="F34" s="326"/>
      <c r="G34" s="326"/>
      <c r="H34" s="326"/>
      <c r="I34" s="326"/>
      <c r="J34" s="101"/>
      <c r="K34" s="101"/>
      <c r="L34" s="101"/>
      <c r="M34" s="101"/>
      <c r="N34" s="101"/>
      <c r="O34" s="101"/>
      <c r="P34" s="101"/>
      <c r="Q34" s="101"/>
      <c r="R34" s="101"/>
      <c r="S34" s="101"/>
      <c r="T34" s="101"/>
      <c r="U34" s="101"/>
      <c r="V34" s="101"/>
      <c r="W34" s="101"/>
      <c r="X34" s="101">
        <f>COUNTIF(K34:V34,"1")</f>
        <v>0</v>
      </c>
      <c r="Y34" s="101">
        <f>COUNTIF(K34:V34,"2")</f>
        <v>0</v>
      </c>
      <c r="Z34" s="101">
        <f>COUNTIF(K34:V34,"3")</f>
        <v>0</v>
      </c>
      <c r="AA34" s="101">
        <f>COUNTIF(K34:V34,"4")</f>
        <v>0</v>
      </c>
      <c r="AB34" s="101">
        <f>COUNTIF(K34:V34,"5")</f>
        <v>0</v>
      </c>
      <c r="AC34" s="102" t="e">
        <f t="shared" si="12"/>
        <v>#DIV/0!</v>
      </c>
      <c r="AD34" s="101" t="e">
        <f>SMALL(K34:V34,COUNTIF(K34:V34,"=&gt;4")+1)</f>
        <v>#NUM!</v>
      </c>
      <c r="AE34" s="101" t="e">
        <f>LARGE(K34:V34,COUNTIF(K34:V34,"&gt;4")+1)</f>
        <v>#NUM!</v>
      </c>
    </row>
    <row r="35" spans="1:31" ht="27" customHeight="1" x14ac:dyDescent="0.45">
      <c r="A35" s="27" t="s">
        <v>6</v>
      </c>
      <c r="B35" s="320" t="s">
        <v>179</v>
      </c>
      <c r="C35" s="320"/>
      <c r="D35" s="320"/>
      <c r="E35" s="320"/>
      <c r="F35" s="320"/>
      <c r="G35" s="320"/>
      <c r="H35" s="320"/>
      <c r="I35" s="320"/>
      <c r="J35" s="3"/>
      <c r="K35" s="3"/>
      <c r="L35" s="3"/>
      <c r="M35" s="3"/>
      <c r="N35" s="3"/>
      <c r="O35" s="3"/>
      <c r="P35" s="3"/>
      <c r="Q35" s="3"/>
      <c r="R35" s="3"/>
      <c r="S35" s="3"/>
      <c r="T35" s="3"/>
      <c r="U35" s="3"/>
      <c r="V35" s="3"/>
      <c r="W35" s="3"/>
      <c r="X35" s="3">
        <f>COUNTIF(K35:V35,"1")</f>
        <v>0</v>
      </c>
      <c r="Y35" s="3">
        <f>COUNTIF(K35:V35,"2")</f>
        <v>0</v>
      </c>
      <c r="Z35" s="3">
        <f>COUNTIF(K35:V35,"3")</f>
        <v>0</v>
      </c>
      <c r="AA35" s="3">
        <f>COUNTIF(K35:V35,"4")</f>
        <v>0</v>
      </c>
      <c r="AB35" s="3">
        <f>COUNTIF(K35:V35,"5")</f>
        <v>0</v>
      </c>
      <c r="AC35" s="43" t="e">
        <f t="shared" si="12"/>
        <v>#DIV/0!</v>
      </c>
      <c r="AD35" s="3" t="e">
        <f>SMALL(K35:V35,COUNTIF(K35:V35,"=&gt;4")+1)</f>
        <v>#NUM!</v>
      </c>
      <c r="AE35" s="3" t="e">
        <f>LARGE(K35:V35,COUNTIF(K35:V35,"&gt;4")+1)</f>
        <v>#NUM!</v>
      </c>
    </row>
    <row r="36" spans="1:31" ht="27" customHeight="1" x14ac:dyDescent="0.45">
      <c r="A36" s="133" t="s">
        <v>122</v>
      </c>
      <c r="B36" s="326" t="s">
        <v>174</v>
      </c>
      <c r="C36" s="326"/>
      <c r="D36" s="326"/>
      <c r="E36" s="326"/>
      <c r="F36" s="326"/>
      <c r="G36" s="326"/>
      <c r="H36" s="326"/>
      <c r="I36" s="326"/>
      <c r="J36" s="101"/>
      <c r="K36" s="101"/>
      <c r="L36" s="101"/>
      <c r="M36" s="101"/>
      <c r="N36" s="101"/>
      <c r="O36" s="101"/>
      <c r="P36" s="101"/>
      <c r="Q36" s="101"/>
      <c r="R36" s="101"/>
      <c r="S36" s="101"/>
      <c r="T36" s="101"/>
      <c r="U36" s="101"/>
      <c r="V36" s="101"/>
      <c r="W36" s="101"/>
      <c r="X36" s="101">
        <f>COUNTIF(K36:V36,"1")</f>
        <v>0</v>
      </c>
      <c r="Y36" s="101">
        <f>COUNTIF(K36:V36,"2")</f>
        <v>0</v>
      </c>
      <c r="Z36" s="101">
        <f>COUNTIF(K36:V36,"3")</f>
        <v>0</v>
      </c>
      <c r="AA36" s="101">
        <f>COUNTIF(K36:V36,"4")</f>
        <v>0</v>
      </c>
      <c r="AB36" s="101">
        <f>COUNTIF(K36:V36,"5")</f>
        <v>0</v>
      </c>
      <c r="AC36" s="102" t="e">
        <f t="shared" si="12"/>
        <v>#DIV/0!</v>
      </c>
      <c r="AD36" s="101" t="e">
        <f>SMALL(K36:V36,COUNTIF(K36:V36,"=&gt;4")+1)</f>
        <v>#NUM!</v>
      </c>
      <c r="AE36" s="101" t="e">
        <f>LARGE(K36:V36,COUNTIF(K36:V36,"&gt;4")+1)</f>
        <v>#NUM!</v>
      </c>
    </row>
    <row r="37" spans="1:31" ht="5.0999999999999996" customHeight="1" x14ac:dyDescent="0.45">
      <c r="A37" s="85"/>
      <c r="B37" s="92"/>
      <c r="C37" s="92"/>
      <c r="D37" s="92"/>
      <c r="E37" s="92"/>
      <c r="F37" s="92"/>
      <c r="G37" s="92"/>
      <c r="H37" s="92"/>
      <c r="I37" s="92"/>
      <c r="J37" s="128"/>
      <c r="K37" s="128"/>
      <c r="L37" s="128"/>
      <c r="M37" s="128"/>
      <c r="N37" s="128"/>
      <c r="O37" s="3"/>
      <c r="P37" s="3"/>
      <c r="Q37" s="3"/>
      <c r="R37" s="3"/>
      <c r="S37" s="3"/>
      <c r="T37" s="3"/>
      <c r="U37" s="3"/>
      <c r="V37" s="3"/>
      <c r="W37" s="3"/>
      <c r="X37" s="3"/>
      <c r="Y37" s="3"/>
      <c r="Z37" s="3"/>
      <c r="AA37" s="3"/>
      <c r="AB37" s="3"/>
      <c r="AC37" s="43"/>
      <c r="AD37" s="3"/>
      <c r="AE37" s="3"/>
    </row>
    <row r="38" spans="1:31" ht="57.95" customHeight="1" x14ac:dyDescent="0.45">
      <c r="A38" s="134" t="s">
        <v>175</v>
      </c>
      <c r="B38" s="135"/>
      <c r="C38" s="135"/>
      <c r="D38" s="135"/>
      <c r="E38" s="135"/>
      <c r="F38" s="135"/>
      <c r="G38" s="135"/>
      <c r="H38" s="135"/>
      <c r="I38" s="135"/>
      <c r="J38" s="23"/>
      <c r="K38" s="23"/>
      <c r="L38" s="23"/>
      <c r="M38" s="23"/>
      <c r="N38" s="23"/>
      <c r="O38" s="23"/>
      <c r="P38" s="23"/>
      <c r="Q38" s="23"/>
      <c r="R38" s="23"/>
      <c r="S38" s="23"/>
      <c r="T38" s="23"/>
      <c r="U38" s="23"/>
      <c r="V38" s="23"/>
      <c r="W38" s="23"/>
      <c r="X38" s="23"/>
      <c r="Y38" s="23"/>
      <c r="Z38" s="23"/>
      <c r="AA38" s="23"/>
      <c r="AB38" s="23"/>
      <c r="AC38" s="130"/>
      <c r="AD38" s="23"/>
      <c r="AE38" s="23"/>
    </row>
    <row r="39" spans="1:31" ht="57.95" customHeight="1" x14ac:dyDescent="0.45">
      <c r="A39" s="25"/>
      <c r="J39" s="3"/>
      <c r="K39" s="3"/>
      <c r="L39" s="3"/>
      <c r="M39" s="3"/>
      <c r="N39" s="3"/>
      <c r="O39" s="3"/>
      <c r="P39" s="3"/>
      <c r="Q39" s="3"/>
      <c r="R39" s="3"/>
      <c r="S39" s="3"/>
      <c r="T39" s="3"/>
      <c r="U39" s="3"/>
      <c r="V39" s="3"/>
      <c r="W39" s="3"/>
      <c r="X39" s="3"/>
      <c r="Y39" s="3"/>
      <c r="Z39" s="3"/>
      <c r="AA39" s="3"/>
      <c r="AB39" s="3"/>
      <c r="AD39" s="3"/>
      <c r="AE39" s="3"/>
    </row>
    <row r="40" spans="1:31" x14ac:dyDescent="0.45">
      <c r="A40" s="25"/>
      <c r="J40" s="3"/>
      <c r="K40" s="3"/>
      <c r="L40" s="3"/>
      <c r="M40" s="3"/>
      <c r="N40" s="3"/>
      <c r="O40" s="3"/>
      <c r="P40" s="3"/>
      <c r="Q40" s="3"/>
      <c r="R40" s="3"/>
      <c r="S40" s="3"/>
      <c r="T40" s="3"/>
      <c r="U40" s="3"/>
      <c r="V40" s="3"/>
      <c r="W40" s="3"/>
      <c r="X40" s="3"/>
      <c r="Y40" s="3"/>
      <c r="Z40" s="3"/>
      <c r="AA40" s="3"/>
      <c r="AB40" s="3"/>
      <c r="AD40" s="3"/>
      <c r="AE40" s="3"/>
    </row>
    <row r="41" spans="1:31" x14ac:dyDescent="0.45">
      <c r="A41" s="25"/>
      <c r="J41" s="3"/>
      <c r="K41" s="3"/>
      <c r="L41" s="3"/>
      <c r="M41" s="3"/>
      <c r="N41" s="3"/>
      <c r="O41" s="3"/>
      <c r="P41" s="3"/>
      <c r="Q41" s="3"/>
      <c r="R41" s="3"/>
      <c r="S41" s="3"/>
      <c r="T41" s="3"/>
      <c r="U41" s="3"/>
      <c r="V41" s="3"/>
      <c r="W41" s="3"/>
      <c r="X41" s="3"/>
      <c r="Y41" s="3"/>
      <c r="Z41" s="3"/>
      <c r="AA41" s="3"/>
      <c r="AB41" s="3"/>
      <c r="AD41" s="3"/>
      <c r="AE41" s="3"/>
    </row>
    <row r="42" spans="1:31" x14ac:dyDescent="0.45">
      <c r="A42" s="25"/>
      <c r="J42" s="3"/>
      <c r="K42" s="3"/>
      <c r="L42" s="3"/>
      <c r="M42" s="3"/>
      <c r="N42" s="3"/>
      <c r="O42" s="3"/>
      <c r="P42" s="3"/>
      <c r="Q42" s="3"/>
      <c r="R42" s="3"/>
      <c r="S42" s="3"/>
      <c r="T42" s="3"/>
      <c r="U42" s="3"/>
      <c r="V42" s="3"/>
      <c r="W42" s="3"/>
      <c r="X42" s="3"/>
      <c r="Y42" s="3"/>
      <c r="Z42" s="3"/>
      <c r="AA42" s="3"/>
      <c r="AB42" s="3"/>
      <c r="AD42" s="3"/>
      <c r="AE42" s="3"/>
    </row>
    <row r="43" spans="1:31" x14ac:dyDescent="0.45">
      <c r="A43" s="25"/>
      <c r="J43" s="3"/>
      <c r="K43" s="3"/>
      <c r="L43" s="3"/>
      <c r="M43" s="3"/>
      <c r="N43" s="3"/>
      <c r="O43" s="3"/>
      <c r="P43" s="3"/>
      <c r="Q43" s="3"/>
      <c r="R43" s="3"/>
      <c r="S43" s="3"/>
      <c r="T43" s="3"/>
      <c r="U43" s="3"/>
      <c r="V43" s="3"/>
      <c r="W43" s="3"/>
      <c r="X43" s="3"/>
      <c r="Y43" s="3"/>
      <c r="Z43" s="3"/>
      <c r="AA43" s="3"/>
      <c r="AB43" s="3"/>
      <c r="AD43" s="3"/>
      <c r="AE43" s="3"/>
    </row>
    <row r="44" spans="1:31" x14ac:dyDescent="0.45">
      <c r="A44" s="25"/>
      <c r="J44" s="3"/>
      <c r="K44" s="3"/>
      <c r="L44" s="3"/>
      <c r="M44" s="3"/>
      <c r="N44" s="3"/>
      <c r="O44" s="3"/>
      <c r="P44" s="3"/>
      <c r="Q44" s="3"/>
      <c r="R44" s="3"/>
      <c r="S44" s="3"/>
      <c r="T44" s="3"/>
      <c r="U44" s="3"/>
      <c r="V44" s="3"/>
      <c r="W44" s="3"/>
      <c r="X44" s="3"/>
      <c r="Y44" s="3"/>
      <c r="Z44" s="3"/>
      <c r="AA44" s="3"/>
      <c r="AB44" s="3"/>
      <c r="AD44" s="3"/>
      <c r="AE44" s="3"/>
    </row>
    <row r="45" spans="1:31" x14ac:dyDescent="0.45">
      <c r="A45" s="25"/>
      <c r="J45" s="3"/>
      <c r="K45" s="3"/>
      <c r="L45" s="3"/>
      <c r="M45" s="3"/>
      <c r="N45" s="3"/>
      <c r="O45" s="3"/>
      <c r="P45" s="3"/>
      <c r="Q45" s="3"/>
      <c r="R45" s="3"/>
      <c r="S45" s="3"/>
      <c r="T45" s="3"/>
      <c r="U45" s="3"/>
      <c r="V45" s="3"/>
      <c r="W45" s="3"/>
      <c r="X45" s="3"/>
      <c r="Y45" s="3"/>
      <c r="Z45" s="3"/>
      <c r="AA45" s="3"/>
      <c r="AB45" s="3"/>
      <c r="AD45" s="3"/>
      <c r="AE45" s="3"/>
    </row>
    <row r="46" spans="1:31" x14ac:dyDescent="0.45">
      <c r="A46" s="25"/>
      <c r="J46" s="3"/>
      <c r="K46" s="3"/>
      <c r="L46" s="3"/>
      <c r="M46" s="3"/>
      <c r="N46" s="3"/>
      <c r="O46" s="3"/>
      <c r="P46" s="3"/>
      <c r="Q46" s="3"/>
      <c r="R46" s="3"/>
      <c r="S46" s="3"/>
      <c r="T46" s="3"/>
      <c r="U46" s="3"/>
      <c r="V46" s="3"/>
      <c r="W46" s="3"/>
      <c r="X46" s="3"/>
      <c r="Y46" s="3"/>
      <c r="Z46" s="3"/>
      <c r="AA46" s="3"/>
      <c r="AB46" s="3"/>
      <c r="AD46" s="3"/>
      <c r="AE46" s="3"/>
    </row>
    <row r="47" spans="1:31" x14ac:dyDescent="0.45">
      <c r="A47" s="25"/>
      <c r="J47" s="3"/>
      <c r="K47" s="3"/>
      <c r="L47" s="3"/>
      <c r="M47" s="3"/>
      <c r="N47" s="3"/>
      <c r="O47" s="3"/>
      <c r="P47" s="3"/>
      <c r="Q47" s="3"/>
      <c r="R47" s="3"/>
      <c r="S47" s="3"/>
      <c r="T47" s="3"/>
      <c r="U47" s="3"/>
      <c r="V47" s="3"/>
      <c r="W47" s="3"/>
      <c r="X47" s="3"/>
      <c r="Y47" s="3"/>
      <c r="Z47" s="3"/>
      <c r="AA47" s="3"/>
      <c r="AB47" s="3"/>
      <c r="AD47" s="3"/>
      <c r="AE47" s="3"/>
    </row>
    <row r="48" spans="1:31" x14ac:dyDescent="0.45">
      <c r="A48" s="25"/>
      <c r="J48" s="3"/>
      <c r="K48" s="3"/>
      <c r="L48" s="3"/>
      <c r="M48" s="3"/>
      <c r="N48" s="3"/>
      <c r="O48" s="3"/>
      <c r="P48" s="3"/>
      <c r="Q48" s="3"/>
      <c r="R48" s="3"/>
      <c r="S48" s="3"/>
      <c r="T48" s="3"/>
      <c r="U48" s="3"/>
      <c r="V48" s="3"/>
      <c r="W48" s="3"/>
      <c r="X48" s="3"/>
      <c r="Y48" s="3"/>
      <c r="Z48" s="3"/>
      <c r="AA48" s="3"/>
      <c r="AB48" s="3"/>
      <c r="AD48" s="3"/>
      <c r="AE48" s="3"/>
    </row>
    <row r="49" spans="1:31" x14ac:dyDescent="0.45">
      <c r="A49" s="25"/>
      <c r="J49" s="3"/>
      <c r="K49" s="3"/>
      <c r="L49" s="3"/>
      <c r="M49" s="3"/>
      <c r="N49" s="3"/>
      <c r="O49" s="3"/>
      <c r="P49" s="3"/>
      <c r="Q49" s="3"/>
      <c r="R49" s="3"/>
      <c r="S49" s="3"/>
      <c r="T49" s="3"/>
      <c r="U49" s="3"/>
      <c r="V49" s="3"/>
      <c r="W49" s="3"/>
      <c r="X49" s="3"/>
      <c r="Y49" s="3"/>
      <c r="Z49" s="3"/>
      <c r="AA49" s="3"/>
      <c r="AB49" s="3"/>
      <c r="AD49" s="3"/>
      <c r="AE49" s="3"/>
    </row>
    <row r="50" spans="1:31" x14ac:dyDescent="0.45">
      <c r="A50" s="25"/>
      <c r="J50" s="3"/>
      <c r="K50" s="3"/>
      <c r="L50" s="3"/>
      <c r="M50" s="3"/>
      <c r="N50" s="3"/>
      <c r="O50" s="3"/>
      <c r="P50" s="3"/>
      <c r="Q50" s="3"/>
      <c r="R50" s="3"/>
      <c r="S50" s="3"/>
      <c r="T50" s="3"/>
      <c r="U50" s="3"/>
      <c r="V50" s="3"/>
      <c r="W50" s="3"/>
      <c r="X50" s="3"/>
      <c r="Y50" s="3"/>
      <c r="Z50" s="3"/>
      <c r="AA50" s="3"/>
      <c r="AB50" s="3"/>
      <c r="AD50" s="3"/>
      <c r="AE50" s="3"/>
    </row>
    <row r="51" spans="1:31" x14ac:dyDescent="0.45">
      <c r="A51" s="25"/>
      <c r="J51" s="3"/>
      <c r="K51" s="3"/>
      <c r="L51" s="3"/>
      <c r="M51" s="3"/>
      <c r="N51" s="3"/>
      <c r="O51" s="3"/>
      <c r="P51" s="3"/>
      <c r="Q51" s="3"/>
      <c r="R51" s="3"/>
      <c r="S51" s="3"/>
      <c r="T51" s="3"/>
      <c r="U51" s="3"/>
      <c r="V51" s="3"/>
      <c r="W51" s="3"/>
      <c r="X51" s="3"/>
      <c r="Y51" s="3"/>
      <c r="Z51" s="3"/>
      <c r="AA51" s="3"/>
      <c r="AB51" s="3"/>
      <c r="AD51" s="3"/>
      <c r="AE51" s="3"/>
    </row>
    <row r="52" spans="1:31" x14ac:dyDescent="0.45">
      <c r="A52" s="25"/>
      <c r="J52" s="3"/>
      <c r="K52" s="3"/>
      <c r="L52" s="3"/>
      <c r="M52" s="3"/>
      <c r="N52" s="3"/>
      <c r="O52" s="3"/>
      <c r="P52" s="3"/>
      <c r="Q52" s="3"/>
      <c r="R52" s="3"/>
      <c r="S52" s="3"/>
      <c r="T52" s="3"/>
      <c r="U52" s="3"/>
      <c r="V52" s="3"/>
      <c r="W52" s="3"/>
      <c r="X52" s="3"/>
      <c r="Y52" s="3"/>
      <c r="Z52" s="3"/>
      <c r="AA52" s="3"/>
      <c r="AB52" s="3"/>
      <c r="AD52" s="3"/>
      <c r="AE52" s="3"/>
    </row>
    <row r="53" spans="1:31" x14ac:dyDescent="0.45">
      <c r="A53" s="25"/>
      <c r="J53" s="3"/>
      <c r="K53" s="3"/>
      <c r="L53" s="3"/>
      <c r="M53" s="3"/>
      <c r="N53" s="3"/>
      <c r="O53" s="3"/>
      <c r="P53" s="3"/>
      <c r="Q53" s="3"/>
      <c r="R53" s="3"/>
      <c r="S53" s="3"/>
      <c r="T53" s="3"/>
      <c r="U53" s="3"/>
      <c r="V53" s="3"/>
      <c r="W53" s="3"/>
      <c r="X53" s="3"/>
      <c r="Y53" s="3"/>
      <c r="Z53" s="3"/>
      <c r="AA53" s="3"/>
      <c r="AB53" s="3"/>
      <c r="AD53" s="3"/>
      <c r="AE53" s="3"/>
    </row>
    <row r="54" spans="1:31" x14ac:dyDescent="0.45">
      <c r="A54" s="25"/>
      <c r="J54" s="3"/>
      <c r="K54" s="3"/>
      <c r="L54" s="3"/>
      <c r="M54" s="3"/>
      <c r="N54" s="3"/>
      <c r="O54" s="3"/>
      <c r="P54" s="3"/>
      <c r="Q54" s="3"/>
      <c r="R54" s="3"/>
      <c r="S54" s="3"/>
      <c r="T54" s="3"/>
      <c r="U54" s="3"/>
      <c r="V54" s="3"/>
      <c r="W54" s="3"/>
      <c r="X54" s="3"/>
      <c r="Y54" s="3"/>
      <c r="Z54" s="3"/>
      <c r="AA54" s="3"/>
      <c r="AB54" s="3"/>
      <c r="AD54" s="3"/>
      <c r="AE54" s="3"/>
    </row>
    <row r="55" spans="1:31" x14ac:dyDescent="0.45">
      <c r="A55" s="25"/>
      <c r="J55" s="3"/>
      <c r="K55" s="3"/>
      <c r="L55" s="3"/>
      <c r="M55" s="3"/>
      <c r="N55" s="3"/>
      <c r="O55" s="3"/>
      <c r="P55" s="3"/>
      <c r="Q55" s="3"/>
      <c r="R55" s="3"/>
      <c r="S55" s="3"/>
      <c r="T55" s="3"/>
      <c r="U55" s="3"/>
      <c r="V55" s="3"/>
      <c r="W55" s="3"/>
      <c r="X55" s="3"/>
      <c r="Y55" s="3"/>
      <c r="Z55" s="3"/>
      <c r="AA55" s="3"/>
      <c r="AB55" s="3"/>
      <c r="AD55" s="3"/>
      <c r="AE55" s="3"/>
    </row>
    <row r="56" spans="1:31" x14ac:dyDescent="0.45">
      <c r="A56" s="25"/>
      <c r="J56" s="3"/>
      <c r="K56" s="3"/>
      <c r="L56" s="3"/>
      <c r="M56" s="3"/>
      <c r="N56" s="3"/>
      <c r="O56" s="3"/>
      <c r="P56" s="3"/>
      <c r="Q56" s="3"/>
      <c r="R56" s="3"/>
      <c r="S56" s="3"/>
      <c r="T56" s="3"/>
      <c r="U56" s="3"/>
      <c r="V56" s="3"/>
      <c r="W56" s="3"/>
      <c r="X56" s="3"/>
      <c r="Y56" s="3"/>
      <c r="Z56" s="3"/>
      <c r="AA56" s="3"/>
      <c r="AB56" s="3"/>
      <c r="AD56" s="3"/>
      <c r="AE56" s="3"/>
    </row>
    <row r="57" spans="1:31" x14ac:dyDescent="0.45">
      <c r="A57" s="25"/>
      <c r="J57" s="3"/>
      <c r="K57" s="3"/>
      <c r="L57" s="3"/>
      <c r="M57" s="3"/>
      <c r="N57" s="3"/>
      <c r="O57" s="3"/>
      <c r="P57" s="3"/>
      <c r="Q57" s="3"/>
      <c r="R57" s="3"/>
      <c r="S57" s="3"/>
      <c r="T57" s="3"/>
      <c r="U57" s="3"/>
      <c r="V57" s="3"/>
      <c r="W57" s="3"/>
      <c r="X57" s="3"/>
      <c r="Y57" s="3"/>
      <c r="Z57" s="3"/>
      <c r="AA57" s="3"/>
      <c r="AB57" s="3"/>
      <c r="AD57" s="3"/>
      <c r="AE57" s="3"/>
    </row>
    <row r="58" spans="1:31" x14ac:dyDescent="0.45">
      <c r="A58" s="25"/>
      <c r="J58" s="3"/>
      <c r="K58" s="3"/>
      <c r="L58" s="3"/>
      <c r="M58" s="3"/>
      <c r="N58" s="3"/>
      <c r="O58" s="3"/>
      <c r="P58" s="3"/>
      <c r="Q58" s="3"/>
      <c r="R58" s="3"/>
      <c r="S58" s="3"/>
      <c r="T58" s="3"/>
      <c r="U58" s="3"/>
      <c r="V58" s="3"/>
      <c r="W58" s="3"/>
      <c r="X58" s="3"/>
      <c r="Y58" s="3"/>
      <c r="Z58" s="3"/>
      <c r="AA58" s="3"/>
      <c r="AB58" s="3"/>
      <c r="AD58" s="3"/>
      <c r="AE58" s="3"/>
    </row>
    <row r="59" spans="1:31" x14ac:dyDescent="0.45">
      <c r="A59" s="25"/>
      <c r="J59" s="3"/>
      <c r="K59" s="3"/>
      <c r="L59" s="3"/>
      <c r="M59" s="3"/>
      <c r="N59" s="3"/>
      <c r="O59" s="3"/>
      <c r="P59" s="3"/>
      <c r="Q59" s="3"/>
      <c r="R59" s="3"/>
      <c r="S59" s="3"/>
      <c r="T59" s="3"/>
      <c r="U59" s="3"/>
      <c r="V59" s="3"/>
      <c r="W59" s="3"/>
      <c r="X59" s="3"/>
      <c r="Y59" s="3"/>
      <c r="Z59" s="3"/>
      <c r="AA59" s="3"/>
      <c r="AB59" s="3"/>
      <c r="AD59" s="3"/>
      <c r="AE59" s="3"/>
    </row>
    <row r="60" spans="1:31" x14ac:dyDescent="0.45">
      <c r="A60" s="25"/>
      <c r="J60" s="3"/>
      <c r="K60" s="3"/>
      <c r="L60" s="3"/>
      <c r="M60" s="3"/>
      <c r="N60" s="3"/>
      <c r="O60" s="3"/>
      <c r="P60" s="3"/>
      <c r="Q60" s="3"/>
      <c r="R60" s="3"/>
      <c r="S60" s="3"/>
      <c r="T60" s="3"/>
      <c r="U60" s="3"/>
      <c r="V60" s="3"/>
      <c r="W60" s="3"/>
      <c r="X60" s="3"/>
      <c r="Y60" s="3"/>
      <c r="Z60" s="3"/>
      <c r="AA60" s="3"/>
      <c r="AB60" s="3"/>
      <c r="AD60" s="3"/>
      <c r="AE60" s="3"/>
    </row>
    <row r="61" spans="1:31" x14ac:dyDescent="0.45">
      <c r="A61" s="25"/>
      <c r="J61" s="3"/>
      <c r="K61" s="3"/>
      <c r="L61" s="3"/>
      <c r="M61" s="3"/>
      <c r="N61" s="3"/>
      <c r="O61" s="3"/>
      <c r="P61" s="3"/>
      <c r="Q61" s="3"/>
      <c r="R61" s="3"/>
      <c r="S61" s="3"/>
      <c r="T61" s="3"/>
      <c r="U61" s="3"/>
      <c r="V61" s="3"/>
      <c r="W61" s="3"/>
      <c r="X61" s="3"/>
      <c r="Y61" s="3"/>
      <c r="Z61" s="3"/>
      <c r="AA61" s="3"/>
      <c r="AB61" s="3"/>
      <c r="AD61" s="3"/>
      <c r="AE61" s="3"/>
    </row>
    <row r="62" spans="1:31" x14ac:dyDescent="0.45">
      <c r="A62" s="25"/>
      <c r="J62" s="3"/>
      <c r="K62" s="3"/>
      <c r="L62" s="3"/>
      <c r="M62" s="3"/>
      <c r="N62" s="3"/>
      <c r="O62" s="3"/>
      <c r="P62" s="3"/>
      <c r="Q62" s="3"/>
      <c r="R62" s="3"/>
      <c r="S62" s="3"/>
      <c r="T62" s="3"/>
      <c r="U62" s="3"/>
      <c r="V62" s="3"/>
      <c r="W62" s="3"/>
      <c r="X62" s="3"/>
      <c r="Y62" s="3"/>
      <c r="Z62" s="3"/>
      <c r="AA62" s="3"/>
      <c r="AB62" s="3"/>
      <c r="AD62" s="3"/>
      <c r="AE62" s="3"/>
    </row>
    <row r="63" spans="1:31" x14ac:dyDescent="0.45">
      <c r="A63" s="25"/>
      <c r="J63" s="3"/>
      <c r="K63" s="3"/>
      <c r="L63" s="3"/>
      <c r="M63" s="3"/>
      <c r="N63" s="3"/>
      <c r="O63" s="3"/>
      <c r="P63" s="3"/>
      <c r="Q63" s="3"/>
      <c r="R63" s="3"/>
      <c r="S63" s="3"/>
      <c r="T63" s="3"/>
      <c r="U63" s="3"/>
      <c r="V63" s="3"/>
      <c r="W63" s="3"/>
      <c r="X63" s="3"/>
      <c r="Y63" s="3"/>
      <c r="Z63" s="3"/>
      <c r="AA63" s="3"/>
      <c r="AB63" s="3"/>
      <c r="AD63" s="3"/>
      <c r="AE63" s="3"/>
    </row>
    <row r="64" spans="1:31" x14ac:dyDescent="0.45">
      <c r="A64" s="25"/>
      <c r="J64" s="3"/>
      <c r="K64" s="3"/>
      <c r="L64" s="3"/>
      <c r="M64" s="3"/>
      <c r="N64" s="3"/>
      <c r="O64" s="3"/>
      <c r="P64" s="3"/>
      <c r="Q64" s="3"/>
      <c r="R64" s="3"/>
      <c r="S64" s="3"/>
      <c r="T64" s="3"/>
      <c r="U64" s="3"/>
      <c r="V64" s="3"/>
      <c r="W64" s="3"/>
      <c r="X64" s="3"/>
      <c r="Y64" s="3"/>
      <c r="Z64" s="3"/>
      <c r="AA64" s="3"/>
      <c r="AB64" s="3"/>
      <c r="AD64" s="3"/>
      <c r="AE64" s="3"/>
    </row>
    <row r="65" spans="1:31" x14ac:dyDescent="0.45">
      <c r="A65" s="25"/>
      <c r="J65" s="3"/>
      <c r="K65" s="3"/>
      <c r="L65" s="3"/>
      <c r="M65" s="3"/>
      <c r="N65" s="3"/>
      <c r="O65" s="3"/>
      <c r="P65" s="3"/>
      <c r="Q65" s="3"/>
      <c r="R65" s="3"/>
      <c r="S65" s="3"/>
      <c r="T65" s="3"/>
      <c r="U65" s="3"/>
      <c r="V65" s="3"/>
      <c r="W65" s="3"/>
      <c r="X65" s="3"/>
      <c r="Y65" s="3"/>
      <c r="Z65" s="3"/>
      <c r="AA65" s="3"/>
      <c r="AB65" s="3"/>
      <c r="AD65" s="3"/>
      <c r="AE65" s="3"/>
    </row>
    <row r="66" spans="1:31" x14ac:dyDescent="0.45">
      <c r="A66" s="25"/>
      <c r="J66" s="3"/>
      <c r="K66" s="3"/>
      <c r="L66" s="3"/>
      <c r="M66" s="3"/>
      <c r="N66" s="3"/>
      <c r="O66" s="3"/>
      <c r="P66" s="3"/>
      <c r="Q66" s="3"/>
      <c r="R66" s="3"/>
      <c r="S66" s="3"/>
      <c r="T66" s="3"/>
      <c r="U66" s="3"/>
      <c r="V66" s="3"/>
      <c r="W66" s="3"/>
      <c r="X66" s="3"/>
      <c r="Y66" s="3"/>
      <c r="Z66" s="3"/>
      <c r="AA66" s="3"/>
      <c r="AB66" s="3"/>
      <c r="AD66" s="3"/>
      <c r="AE66" s="3"/>
    </row>
    <row r="67" spans="1:31" x14ac:dyDescent="0.45">
      <c r="A67" s="25"/>
      <c r="J67" s="3"/>
      <c r="K67" s="3"/>
      <c r="L67" s="3"/>
      <c r="M67" s="3"/>
      <c r="N67" s="3"/>
      <c r="O67" s="3"/>
      <c r="P67" s="3"/>
      <c r="Q67" s="3"/>
      <c r="R67" s="3"/>
      <c r="S67" s="3"/>
      <c r="T67" s="3"/>
      <c r="U67" s="3"/>
      <c r="V67" s="3"/>
      <c r="W67" s="3"/>
      <c r="X67" s="3"/>
      <c r="Y67" s="3"/>
      <c r="Z67" s="3"/>
      <c r="AA67" s="3"/>
      <c r="AB67" s="3"/>
      <c r="AD67" s="3"/>
      <c r="AE67" s="3"/>
    </row>
    <row r="68" spans="1:31" x14ac:dyDescent="0.45">
      <c r="A68" s="25"/>
      <c r="J68" s="3"/>
      <c r="K68" s="3"/>
      <c r="L68" s="3"/>
      <c r="M68" s="3"/>
      <c r="N68" s="3"/>
      <c r="O68" s="3"/>
      <c r="P68" s="3"/>
      <c r="Q68" s="3"/>
      <c r="R68" s="3"/>
      <c r="S68" s="3"/>
      <c r="T68" s="3"/>
      <c r="U68" s="3"/>
      <c r="V68" s="3"/>
      <c r="W68" s="3"/>
      <c r="X68" s="3"/>
      <c r="Y68" s="3"/>
      <c r="Z68" s="3"/>
      <c r="AA68" s="3"/>
      <c r="AB68" s="3"/>
      <c r="AD68" s="3"/>
      <c r="AE68" s="3"/>
    </row>
    <row r="69" spans="1:31" x14ac:dyDescent="0.45">
      <c r="A69" s="25"/>
      <c r="J69" s="3"/>
      <c r="K69" s="3"/>
      <c r="L69" s="3"/>
      <c r="M69" s="3"/>
      <c r="N69" s="3"/>
      <c r="O69" s="3"/>
      <c r="P69" s="3"/>
      <c r="Q69" s="3"/>
      <c r="R69" s="3"/>
      <c r="S69" s="3"/>
      <c r="T69" s="3"/>
      <c r="U69" s="3"/>
      <c r="V69" s="3"/>
      <c r="W69" s="3"/>
      <c r="X69" s="3"/>
      <c r="Y69" s="3"/>
      <c r="Z69" s="3"/>
      <c r="AA69" s="3"/>
      <c r="AB69" s="3"/>
      <c r="AD69" s="3"/>
      <c r="AE69" s="3"/>
    </row>
    <row r="70" spans="1:31" x14ac:dyDescent="0.45">
      <c r="A70" s="25"/>
      <c r="J70" s="3"/>
      <c r="K70" s="3"/>
      <c r="L70" s="3"/>
      <c r="M70" s="3"/>
      <c r="N70" s="3"/>
      <c r="O70" s="3"/>
      <c r="P70" s="3"/>
      <c r="Q70" s="3"/>
      <c r="R70" s="3"/>
      <c r="S70" s="3"/>
      <c r="T70" s="3"/>
      <c r="U70" s="3"/>
      <c r="V70" s="3"/>
      <c r="W70" s="3"/>
      <c r="X70" s="3"/>
      <c r="Y70" s="3"/>
      <c r="Z70" s="3"/>
      <c r="AA70" s="3"/>
      <c r="AB70" s="3"/>
      <c r="AD70" s="3"/>
      <c r="AE70" s="3"/>
    </row>
    <row r="71" spans="1:31" x14ac:dyDescent="0.45">
      <c r="A71" s="25"/>
      <c r="J71" s="3"/>
      <c r="K71" s="3"/>
      <c r="L71" s="3"/>
      <c r="M71" s="3"/>
      <c r="N71" s="3"/>
      <c r="O71" s="3"/>
      <c r="P71" s="3"/>
      <c r="Q71" s="3"/>
      <c r="R71" s="3"/>
      <c r="S71" s="3"/>
      <c r="T71" s="3"/>
      <c r="U71" s="3"/>
      <c r="V71" s="3"/>
      <c r="W71" s="3"/>
      <c r="X71" s="3"/>
      <c r="Y71" s="3"/>
      <c r="Z71" s="3"/>
      <c r="AA71" s="3"/>
      <c r="AB71" s="3"/>
      <c r="AD71" s="3"/>
      <c r="AE71" s="3"/>
    </row>
    <row r="72" spans="1:31" x14ac:dyDescent="0.45">
      <c r="A72" s="25"/>
      <c r="J72" s="3"/>
      <c r="K72" s="3"/>
      <c r="L72" s="3"/>
      <c r="M72" s="3"/>
      <c r="N72" s="3"/>
      <c r="O72" s="3"/>
      <c r="P72" s="3"/>
      <c r="Q72" s="3"/>
      <c r="R72" s="3"/>
      <c r="S72" s="3"/>
      <c r="T72" s="3"/>
      <c r="U72" s="3"/>
      <c r="V72" s="3"/>
      <c r="W72" s="3"/>
      <c r="X72" s="3"/>
      <c r="Y72" s="3"/>
      <c r="Z72" s="3"/>
      <c r="AA72" s="3"/>
      <c r="AB72" s="3"/>
      <c r="AD72" s="3"/>
      <c r="AE72" s="3"/>
    </row>
    <row r="73" spans="1:31" x14ac:dyDescent="0.45">
      <c r="A73" s="25"/>
      <c r="J73" s="3"/>
      <c r="K73" s="3"/>
      <c r="L73" s="3"/>
      <c r="M73" s="3"/>
      <c r="N73" s="3"/>
      <c r="O73" s="3"/>
      <c r="P73" s="3"/>
      <c r="Q73" s="3"/>
      <c r="R73" s="3"/>
      <c r="S73" s="3"/>
      <c r="T73" s="3"/>
      <c r="U73" s="3"/>
      <c r="V73" s="3"/>
      <c r="W73" s="3"/>
      <c r="X73" s="3"/>
      <c r="Y73" s="3"/>
      <c r="Z73" s="3"/>
      <c r="AA73" s="3"/>
      <c r="AB73" s="3"/>
      <c r="AD73" s="3"/>
      <c r="AE73" s="3"/>
    </row>
    <row r="74" spans="1:31" x14ac:dyDescent="0.45">
      <c r="A74" s="25"/>
      <c r="J74" s="3"/>
      <c r="K74" s="3"/>
      <c r="L74" s="3"/>
      <c r="M74" s="3"/>
      <c r="N74" s="3"/>
      <c r="O74" s="3"/>
      <c r="P74" s="3"/>
      <c r="Q74" s="3"/>
      <c r="R74" s="3"/>
      <c r="S74" s="3"/>
      <c r="T74" s="3"/>
      <c r="U74" s="3"/>
      <c r="V74" s="3"/>
      <c r="W74" s="3"/>
      <c r="X74" s="3"/>
      <c r="Y74" s="3"/>
      <c r="Z74" s="3"/>
      <c r="AA74" s="3"/>
      <c r="AB74" s="3"/>
      <c r="AD74" s="3"/>
      <c r="AE74" s="3"/>
    </row>
    <row r="75" spans="1:31" x14ac:dyDescent="0.45">
      <c r="A75" s="25"/>
      <c r="J75" s="3"/>
      <c r="K75" s="3"/>
      <c r="L75" s="3"/>
      <c r="M75" s="3"/>
      <c r="N75" s="3"/>
      <c r="O75" s="3"/>
      <c r="P75" s="3"/>
      <c r="Q75" s="3"/>
      <c r="R75" s="3"/>
      <c r="S75" s="3"/>
      <c r="T75" s="3"/>
      <c r="U75" s="3"/>
      <c r="V75" s="3"/>
      <c r="W75" s="3"/>
      <c r="X75" s="3"/>
      <c r="Y75" s="3"/>
      <c r="Z75" s="3"/>
      <c r="AA75" s="3"/>
      <c r="AB75" s="3"/>
      <c r="AD75" s="3"/>
      <c r="AE75" s="3"/>
    </row>
    <row r="76" spans="1:31" x14ac:dyDescent="0.45">
      <c r="A76" s="25"/>
      <c r="J76" s="3"/>
      <c r="K76" s="3"/>
      <c r="L76" s="3"/>
      <c r="M76" s="3"/>
      <c r="N76" s="3"/>
      <c r="O76" s="3"/>
      <c r="P76" s="3"/>
      <c r="Q76" s="3"/>
      <c r="R76" s="3"/>
      <c r="S76" s="3"/>
      <c r="T76" s="3"/>
      <c r="U76" s="3"/>
      <c r="V76" s="3"/>
      <c r="W76" s="3"/>
      <c r="X76" s="3"/>
      <c r="Y76" s="3"/>
      <c r="Z76" s="3"/>
      <c r="AA76" s="3"/>
      <c r="AB76" s="3"/>
      <c r="AD76" s="3"/>
      <c r="AE76" s="3"/>
    </row>
    <row r="77" spans="1:31" x14ac:dyDescent="0.45">
      <c r="A77" s="25"/>
      <c r="J77" s="3"/>
      <c r="K77" s="3"/>
      <c r="L77" s="3"/>
      <c r="M77" s="3"/>
      <c r="N77" s="3"/>
      <c r="O77" s="3"/>
      <c r="P77" s="3"/>
      <c r="Q77" s="3"/>
      <c r="R77" s="3"/>
      <c r="S77" s="3"/>
      <c r="T77" s="3"/>
      <c r="U77" s="3"/>
      <c r="V77" s="3"/>
      <c r="W77" s="3"/>
      <c r="X77" s="3"/>
      <c r="Y77" s="3"/>
      <c r="Z77" s="3"/>
      <c r="AA77" s="3"/>
      <c r="AB77" s="3"/>
      <c r="AD77" s="3"/>
      <c r="AE77" s="3"/>
    </row>
    <row r="78" spans="1:31" x14ac:dyDescent="0.45">
      <c r="A78" s="25"/>
      <c r="J78" s="3"/>
      <c r="K78" s="3"/>
      <c r="L78" s="3"/>
      <c r="M78" s="3"/>
      <c r="N78" s="3"/>
      <c r="O78" s="3"/>
      <c r="P78" s="3"/>
      <c r="Q78" s="3"/>
      <c r="R78" s="3"/>
      <c r="S78" s="3"/>
      <c r="T78" s="3"/>
      <c r="U78" s="3"/>
      <c r="V78" s="3"/>
      <c r="W78" s="3"/>
      <c r="X78" s="3"/>
      <c r="Y78" s="3"/>
      <c r="Z78" s="3"/>
      <c r="AA78" s="3"/>
      <c r="AB78" s="3"/>
      <c r="AD78" s="3"/>
      <c r="AE78" s="3"/>
    </row>
    <row r="79" spans="1:31" x14ac:dyDescent="0.45">
      <c r="A79" s="25"/>
      <c r="J79" s="3"/>
      <c r="K79" s="3"/>
      <c r="L79" s="3"/>
      <c r="M79" s="3"/>
      <c r="N79" s="3"/>
      <c r="O79" s="3"/>
      <c r="P79" s="3"/>
      <c r="Q79" s="3"/>
      <c r="R79" s="3"/>
      <c r="S79" s="3"/>
      <c r="T79" s="3"/>
      <c r="U79" s="3"/>
      <c r="V79" s="3"/>
      <c r="W79" s="3"/>
      <c r="X79" s="3"/>
      <c r="Y79" s="3"/>
      <c r="Z79" s="3"/>
      <c r="AA79" s="3"/>
      <c r="AB79" s="3"/>
      <c r="AD79" s="3"/>
      <c r="AE79" s="3"/>
    </row>
    <row r="80" spans="1:31" x14ac:dyDescent="0.45">
      <c r="A80" s="25"/>
      <c r="J80" s="3"/>
      <c r="K80" s="3"/>
      <c r="L80" s="3"/>
      <c r="M80" s="3"/>
      <c r="N80" s="3"/>
      <c r="O80" s="3"/>
      <c r="P80" s="3"/>
      <c r="Q80" s="3"/>
      <c r="R80" s="3"/>
      <c r="S80" s="3"/>
      <c r="T80" s="3"/>
      <c r="U80" s="3"/>
      <c r="V80" s="3"/>
      <c r="W80" s="3"/>
      <c r="X80" s="3"/>
      <c r="Y80" s="3"/>
      <c r="Z80" s="3"/>
      <c r="AA80" s="3"/>
      <c r="AB80" s="3"/>
      <c r="AD80" s="3"/>
      <c r="AE80" s="3"/>
    </row>
    <row r="81" spans="1:31" x14ac:dyDescent="0.45">
      <c r="A81" s="25"/>
      <c r="J81" s="3"/>
      <c r="K81" s="3"/>
      <c r="L81" s="3"/>
      <c r="M81" s="3"/>
      <c r="N81" s="3"/>
      <c r="O81" s="3"/>
      <c r="P81" s="3"/>
      <c r="Q81" s="3"/>
      <c r="R81" s="3"/>
      <c r="S81" s="3"/>
      <c r="T81" s="3"/>
      <c r="U81" s="3"/>
      <c r="V81" s="3"/>
      <c r="W81" s="3"/>
      <c r="X81" s="3"/>
      <c r="Y81" s="3"/>
      <c r="Z81" s="3"/>
      <c r="AA81" s="3"/>
      <c r="AB81" s="3"/>
      <c r="AD81" s="3"/>
      <c r="AE81" s="3"/>
    </row>
    <row r="82" spans="1:31" x14ac:dyDescent="0.45">
      <c r="A82" s="25"/>
      <c r="J82" s="3"/>
      <c r="K82" s="3"/>
      <c r="L82" s="3"/>
      <c r="M82" s="3"/>
      <c r="N82" s="3"/>
      <c r="O82" s="3"/>
      <c r="P82" s="3"/>
      <c r="Q82" s="3"/>
      <c r="R82" s="3"/>
      <c r="S82" s="3"/>
      <c r="T82" s="3"/>
      <c r="U82" s="3"/>
      <c r="V82" s="3"/>
      <c r="W82" s="3"/>
      <c r="X82" s="3"/>
      <c r="Y82" s="3"/>
      <c r="Z82" s="3"/>
      <c r="AA82" s="3"/>
      <c r="AB82" s="3"/>
      <c r="AD82" s="3"/>
      <c r="AE82" s="3"/>
    </row>
    <row r="83" spans="1:31" x14ac:dyDescent="0.45">
      <c r="A83" s="25"/>
      <c r="J83" s="3"/>
      <c r="K83" s="3"/>
      <c r="L83" s="3"/>
      <c r="M83" s="3"/>
      <c r="N83" s="3"/>
      <c r="O83" s="3"/>
      <c r="P83" s="3"/>
      <c r="Q83" s="3"/>
      <c r="R83" s="3"/>
      <c r="S83" s="3"/>
      <c r="T83" s="3"/>
      <c r="U83" s="3"/>
      <c r="V83" s="3"/>
      <c r="W83" s="3"/>
      <c r="X83" s="3"/>
      <c r="Y83" s="3"/>
      <c r="Z83" s="3"/>
      <c r="AA83" s="3"/>
      <c r="AB83" s="3"/>
      <c r="AD83" s="3"/>
      <c r="AE83" s="3"/>
    </row>
    <row r="84" spans="1:31" x14ac:dyDescent="0.45">
      <c r="A84" s="25"/>
      <c r="J84" s="3"/>
      <c r="K84" s="3"/>
      <c r="L84" s="3"/>
      <c r="M84" s="3"/>
      <c r="N84" s="3"/>
      <c r="O84" s="3"/>
      <c r="P84" s="3"/>
      <c r="Q84" s="3"/>
      <c r="R84" s="3"/>
      <c r="S84" s="3"/>
      <c r="T84" s="3"/>
      <c r="U84" s="3"/>
      <c r="V84" s="3"/>
      <c r="W84" s="3"/>
      <c r="X84" s="3"/>
      <c r="Y84" s="3"/>
      <c r="Z84" s="3"/>
      <c r="AA84" s="3"/>
      <c r="AB84" s="3"/>
      <c r="AD84" s="3"/>
      <c r="AE84" s="3"/>
    </row>
    <row r="85" spans="1:31" x14ac:dyDescent="0.45">
      <c r="A85" s="25"/>
      <c r="J85" s="3"/>
      <c r="K85" s="3"/>
      <c r="L85" s="3"/>
      <c r="M85" s="3"/>
      <c r="N85" s="3"/>
      <c r="O85" s="3"/>
      <c r="P85" s="3"/>
      <c r="Q85" s="3"/>
      <c r="R85" s="3"/>
      <c r="S85" s="3"/>
      <c r="T85" s="3"/>
      <c r="U85" s="3"/>
      <c r="V85" s="3"/>
      <c r="W85" s="3"/>
      <c r="X85" s="3"/>
      <c r="Y85" s="3"/>
      <c r="Z85" s="3"/>
      <c r="AA85" s="3"/>
      <c r="AB85" s="3"/>
      <c r="AD85" s="3"/>
      <c r="AE85" s="3"/>
    </row>
    <row r="86" spans="1:31" x14ac:dyDescent="0.45">
      <c r="A86" s="25"/>
      <c r="J86" s="3"/>
      <c r="K86" s="3"/>
      <c r="L86" s="3"/>
      <c r="M86" s="3"/>
      <c r="N86" s="3"/>
      <c r="O86" s="3"/>
      <c r="P86" s="3"/>
      <c r="Q86" s="3"/>
      <c r="R86" s="3"/>
      <c r="S86" s="3"/>
      <c r="T86" s="3"/>
      <c r="U86" s="3"/>
      <c r="V86" s="3"/>
      <c r="W86" s="3"/>
      <c r="X86" s="3"/>
      <c r="Y86" s="3"/>
      <c r="Z86" s="3"/>
      <c r="AA86" s="3"/>
      <c r="AB86" s="3"/>
      <c r="AD86" s="3"/>
      <c r="AE86" s="3"/>
    </row>
    <row r="87" spans="1:31" x14ac:dyDescent="0.45">
      <c r="A87" s="25"/>
      <c r="J87" s="3"/>
      <c r="K87" s="3"/>
      <c r="L87" s="3"/>
      <c r="M87" s="3"/>
      <c r="N87" s="3"/>
      <c r="O87" s="3"/>
      <c r="P87" s="3"/>
      <c r="Q87" s="3"/>
      <c r="R87" s="3"/>
      <c r="S87" s="3"/>
      <c r="T87" s="3"/>
      <c r="U87" s="3"/>
      <c r="V87" s="3"/>
      <c r="W87" s="3"/>
      <c r="X87" s="3"/>
      <c r="Y87" s="3"/>
      <c r="Z87" s="3"/>
      <c r="AA87" s="3"/>
      <c r="AB87" s="3"/>
      <c r="AD87" s="3"/>
      <c r="AE87" s="3"/>
    </row>
    <row r="88" spans="1:31" x14ac:dyDescent="0.45">
      <c r="A88" s="25"/>
      <c r="J88" s="3"/>
      <c r="K88" s="3"/>
      <c r="L88" s="3"/>
      <c r="M88" s="3"/>
      <c r="N88" s="3"/>
      <c r="O88" s="3"/>
      <c r="P88" s="3"/>
      <c r="Q88" s="3"/>
      <c r="R88" s="3"/>
      <c r="S88" s="3"/>
      <c r="T88" s="3"/>
      <c r="U88" s="3"/>
      <c r="V88" s="3"/>
      <c r="W88" s="3"/>
      <c r="X88" s="3"/>
      <c r="Y88" s="3"/>
      <c r="Z88" s="3"/>
      <c r="AA88" s="3"/>
      <c r="AB88" s="3"/>
      <c r="AD88" s="3"/>
      <c r="AE88" s="3"/>
    </row>
    <row r="89" spans="1:31" x14ac:dyDescent="0.45">
      <c r="A89" s="25"/>
      <c r="J89" s="3"/>
      <c r="K89" s="3"/>
      <c r="L89" s="3"/>
      <c r="M89" s="3"/>
      <c r="N89" s="3"/>
      <c r="O89" s="3"/>
      <c r="P89" s="3"/>
      <c r="Q89" s="3"/>
      <c r="R89" s="3"/>
      <c r="S89" s="3"/>
      <c r="T89" s="3"/>
      <c r="U89" s="3"/>
      <c r="V89" s="3"/>
      <c r="W89" s="3"/>
      <c r="X89" s="3"/>
      <c r="Y89" s="3"/>
      <c r="Z89" s="3"/>
      <c r="AA89" s="3"/>
      <c r="AB89" s="3"/>
      <c r="AD89" s="3"/>
      <c r="AE89" s="3"/>
    </row>
    <row r="90" spans="1:31" x14ac:dyDescent="0.45">
      <c r="A90" s="25"/>
      <c r="J90" s="3"/>
      <c r="K90" s="3"/>
      <c r="L90" s="3"/>
      <c r="M90" s="3"/>
      <c r="N90" s="3"/>
      <c r="O90" s="3"/>
      <c r="P90" s="3"/>
      <c r="Q90" s="3"/>
      <c r="R90" s="3"/>
      <c r="S90" s="3"/>
      <c r="T90" s="3"/>
      <c r="U90" s="3"/>
      <c r="V90" s="3"/>
      <c r="W90" s="3"/>
      <c r="X90" s="3"/>
      <c r="Y90" s="3"/>
      <c r="Z90" s="3"/>
      <c r="AA90" s="3"/>
      <c r="AB90" s="3"/>
      <c r="AD90" s="3"/>
      <c r="AE90" s="3"/>
    </row>
    <row r="91" spans="1:31" x14ac:dyDescent="0.45">
      <c r="A91" s="25"/>
      <c r="J91" s="3"/>
      <c r="K91" s="3"/>
      <c r="L91" s="3"/>
      <c r="M91" s="3"/>
      <c r="N91" s="3"/>
      <c r="O91" s="3"/>
      <c r="P91" s="3"/>
      <c r="Q91" s="3"/>
      <c r="R91" s="3"/>
      <c r="S91" s="3"/>
      <c r="T91" s="3"/>
      <c r="U91" s="3"/>
      <c r="V91" s="3"/>
      <c r="W91" s="3"/>
      <c r="X91" s="3"/>
      <c r="Y91" s="3"/>
      <c r="Z91" s="3"/>
      <c r="AA91" s="3"/>
      <c r="AB91" s="3"/>
      <c r="AD91" s="3"/>
      <c r="AE91" s="3"/>
    </row>
    <row r="92" spans="1:31" x14ac:dyDescent="0.45">
      <c r="A92" s="25"/>
      <c r="J92" s="3"/>
      <c r="K92" s="3"/>
      <c r="L92" s="3"/>
      <c r="M92" s="3"/>
      <c r="N92" s="3"/>
      <c r="O92" s="3"/>
      <c r="P92" s="3"/>
      <c r="Q92" s="3"/>
      <c r="R92" s="3"/>
      <c r="S92" s="3"/>
      <c r="T92" s="3"/>
      <c r="U92" s="3"/>
      <c r="V92" s="3"/>
      <c r="W92" s="3"/>
      <c r="X92" s="3"/>
      <c r="Y92" s="3"/>
      <c r="Z92" s="3"/>
      <c r="AA92" s="3"/>
      <c r="AB92" s="3"/>
      <c r="AD92" s="3"/>
      <c r="AE92" s="3"/>
    </row>
    <row r="93" spans="1:31" x14ac:dyDescent="0.45">
      <c r="A93" s="25"/>
      <c r="J93" s="3"/>
      <c r="K93" s="3"/>
      <c r="L93" s="3"/>
      <c r="M93" s="3"/>
      <c r="N93" s="3"/>
      <c r="O93" s="3"/>
      <c r="P93" s="3"/>
      <c r="Q93" s="3"/>
      <c r="R93" s="3"/>
      <c r="S93" s="3"/>
      <c r="T93" s="3"/>
      <c r="U93" s="3"/>
      <c r="V93" s="3"/>
      <c r="W93" s="3"/>
      <c r="X93" s="3"/>
      <c r="Y93" s="3"/>
      <c r="Z93" s="3"/>
      <c r="AA93" s="3"/>
      <c r="AB93" s="3"/>
      <c r="AD93" s="3"/>
      <c r="AE93" s="3"/>
    </row>
    <row r="94" spans="1:31" x14ac:dyDescent="0.45">
      <c r="A94" s="25"/>
      <c r="J94" s="3"/>
      <c r="K94" s="3"/>
      <c r="L94" s="3"/>
      <c r="M94" s="3"/>
      <c r="N94" s="3"/>
      <c r="O94" s="3"/>
      <c r="P94" s="3"/>
      <c r="Q94" s="3"/>
      <c r="R94" s="3"/>
      <c r="S94" s="3"/>
      <c r="T94" s="3"/>
      <c r="U94" s="3"/>
      <c r="V94" s="3"/>
      <c r="W94" s="3"/>
      <c r="X94" s="3"/>
      <c r="Y94" s="3"/>
      <c r="Z94" s="3"/>
      <c r="AA94" s="3"/>
      <c r="AB94" s="3"/>
      <c r="AD94" s="3"/>
      <c r="AE94" s="3"/>
    </row>
    <row r="95" spans="1:31" x14ac:dyDescent="0.45">
      <c r="A95" s="25"/>
      <c r="J95" s="3"/>
      <c r="K95" s="3"/>
      <c r="L95" s="3"/>
      <c r="M95" s="3"/>
      <c r="N95" s="3"/>
      <c r="O95" s="3"/>
      <c r="P95" s="3"/>
      <c r="Q95" s="3"/>
      <c r="R95" s="3"/>
      <c r="S95" s="3"/>
      <c r="T95" s="3"/>
      <c r="U95" s="3"/>
      <c r="V95" s="3"/>
      <c r="W95" s="3"/>
      <c r="X95" s="3"/>
      <c r="Y95" s="3"/>
      <c r="Z95" s="3"/>
      <c r="AA95" s="3"/>
      <c r="AB95" s="3"/>
      <c r="AD95" s="3"/>
      <c r="AE95" s="3"/>
    </row>
    <row r="96" spans="1:31" x14ac:dyDescent="0.45">
      <c r="A96" s="25"/>
      <c r="J96" s="3"/>
      <c r="K96" s="3"/>
      <c r="L96" s="3"/>
      <c r="M96" s="3"/>
      <c r="N96" s="3"/>
      <c r="O96" s="3"/>
      <c r="P96" s="3"/>
      <c r="Q96" s="3"/>
      <c r="R96" s="3"/>
      <c r="S96" s="3"/>
      <c r="T96" s="3"/>
      <c r="U96" s="3"/>
      <c r="V96" s="3"/>
      <c r="W96" s="3"/>
      <c r="X96" s="3"/>
      <c r="Y96" s="3"/>
      <c r="Z96" s="3"/>
      <c r="AA96" s="3"/>
      <c r="AB96" s="3"/>
      <c r="AD96" s="3"/>
      <c r="AE96" s="3"/>
    </row>
    <row r="97" spans="1:31" x14ac:dyDescent="0.45">
      <c r="A97" s="25"/>
      <c r="J97" s="3"/>
      <c r="K97" s="3"/>
      <c r="L97" s="3"/>
      <c r="M97" s="3"/>
      <c r="N97" s="3"/>
      <c r="O97" s="3"/>
      <c r="P97" s="3"/>
      <c r="Q97" s="3"/>
      <c r="R97" s="3"/>
      <c r="S97" s="3"/>
      <c r="T97" s="3"/>
      <c r="U97" s="3"/>
      <c r="V97" s="3"/>
      <c r="W97" s="3"/>
      <c r="X97" s="3"/>
      <c r="Y97" s="3"/>
      <c r="Z97" s="3"/>
      <c r="AA97" s="3"/>
      <c r="AB97" s="3"/>
      <c r="AD97" s="3"/>
      <c r="AE97" s="3"/>
    </row>
    <row r="98" spans="1:31" x14ac:dyDescent="0.45">
      <c r="A98" s="25"/>
      <c r="J98" s="3"/>
      <c r="K98" s="3"/>
      <c r="L98" s="3"/>
      <c r="M98" s="3"/>
      <c r="N98" s="3"/>
      <c r="O98" s="3"/>
      <c r="P98" s="3"/>
      <c r="Q98" s="3"/>
      <c r="R98" s="3"/>
      <c r="S98" s="3"/>
      <c r="T98" s="3"/>
      <c r="U98" s="3"/>
      <c r="V98" s="3"/>
      <c r="W98" s="3"/>
      <c r="X98" s="3"/>
      <c r="Y98" s="3"/>
      <c r="Z98" s="3"/>
      <c r="AA98" s="3"/>
      <c r="AB98" s="3"/>
      <c r="AD98" s="3"/>
      <c r="AE98" s="3"/>
    </row>
    <row r="99" spans="1:31" x14ac:dyDescent="0.45">
      <c r="A99" s="25"/>
      <c r="J99" s="3"/>
      <c r="K99" s="3"/>
      <c r="L99" s="3"/>
      <c r="M99" s="3"/>
      <c r="N99" s="3"/>
      <c r="O99" s="3"/>
      <c r="P99" s="3"/>
      <c r="Q99" s="3"/>
      <c r="R99" s="3"/>
      <c r="S99" s="3"/>
      <c r="T99" s="3"/>
      <c r="U99" s="3"/>
      <c r="V99" s="3"/>
      <c r="W99" s="3"/>
      <c r="X99" s="3"/>
      <c r="Y99" s="3"/>
      <c r="Z99" s="3"/>
      <c r="AA99" s="3"/>
      <c r="AB99" s="3"/>
      <c r="AD99" s="3"/>
      <c r="AE99" s="3"/>
    </row>
    <row r="100" spans="1:31" x14ac:dyDescent="0.45">
      <c r="A100" s="25"/>
      <c r="J100" s="3"/>
      <c r="K100" s="3"/>
      <c r="L100" s="3"/>
      <c r="M100" s="3"/>
      <c r="N100" s="3"/>
      <c r="O100" s="3"/>
      <c r="P100" s="3"/>
      <c r="Q100" s="3"/>
      <c r="R100" s="3"/>
      <c r="S100" s="3"/>
      <c r="T100" s="3"/>
      <c r="U100" s="3"/>
      <c r="V100" s="3"/>
      <c r="W100" s="3"/>
      <c r="X100" s="3"/>
      <c r="Y100" s="3"/>
      <c r="Z100" s="3"/>
      <c r="AA100" s="3"/>
      <c r="AB100" s="3"/>
      <c r="AD100" s="3"/>
      <c r="AE100" s="3"/>
    </row>
    <row r="101" spans="1:31" x14ac:dyDescent="0.45">
      <c r="A101" s="25"/>
      <c r="J101" s="3"/>
      <c r="K101" s="3"/>
      <c r="L101" s="3"/>
      <c r="M101" s="3"/>
      <c r="N101" s="3"/>
      <c r="O101" s="3"/>
      <c r="P101" s="3"/>
      <c r="Q101" s="3"/>
      <c r="R101" s="3"/>
      <c r="S101" s="3"/>
      <c r="T101" s="3"/>
      <c r="U101" s="3"/>
      <c r="V101" s="3"/>
      <c r="W101" s="3"/>
      <c r="X101" s="3"/>
      <c r="Y101" s="3"/>
      <c r="Z101" s="3"/>
      <c r="AA101" s="3"/>
      <c r="AB101" s="3"/>
      <c r="AD101" s="3"/>
      <c r="AE101" s="3"/>
    </row>
    <row r="102" spans="1:31" x14ac:dyDescent="0.45">
      <c r="A102" s="25"/>
      <c r="J102" s="3"/>
      <c r="K102" s="3"/>
      <c r="L102" s="3"/>
      <c r="M102" s="3"/>
      <c r="N102" s="3"/>
      <c r="O102" s="3"/>
      <c r="P102" s="3"/>
      <c r="Q102" s="3"/>
      <c r="R102" s="3"/>
      <c r="S102" s="3"/>
      <c r="T102" s="3"/>
      <c r="U102" s="3"/>
      <c r="V102" s="3"/>
      <c r="W102" s="3"/>
      <c r="X102" s="3"/>
      <c r="Y102" s="3"/>
      <c r="Z102" s="3"/>
      <c r="AA102" s="3"/>
      <c r="AB102" s="3"/>
      <c r="AD102" s="3"/>
      <c r="AE102" s="3"/>
    </row>
    <row r="103" spans="1:31" x14ac:dyDescent="0.45">
      <c r="A103" s="25"/>
      <c r="J103" s="3"/>
      <c r="K103" s="3"/>
      <c r="L103" s="3"/>
      <c r="M103" s="3"/>
      <c r="N103" s="3"/>
      <c r="O103" s="3"/>
      <c r="P103" s="3"/>
      <c r="Q103" s="3"/>
      <c r="R103" s="3"/>
      <c r="S103" s="3"/>
      <c r="T103" s="3"/>
      <c r="U103" s="3"/>
      <c r="V103" s="3"/>
      <c r="W103" s="3"/>
      <c r="X103" s="3"/>
      <c r="Y103" s="3"/>
      <c r="Z103" s="3"/>
      <c r="AA103" s="3"/>
      <c r="AB103" s="3"/>
      <c r="AD103" s="3"/>
      <c r="AE103" s="3"/>
    </row>
    <row r="104" spans="1:31" x14ac:dyDescent="0.45">
      <c r="A104" s="25"/>
      <c r="J104" s="3"/>
      <c r="K104" s="3"/>
      <c r="L104" s="3"/>
      <c r="M104" s="3"/>
      <c r="N104" s="3"/>
      <c r="O104" s="3"/>
      <c r="P104" s="3"/>
      <c r="Q104" s="3"/>
      <c r="R104" s="3"/>
      <c r="S104" s="3"/>
      <c r="T104" s="3"/>
      <c r="U104" s="3"/>
      <c r="V104" s="3"/>
      <c r="W104" s="3"/>
      <c r="X104" s="3"/>
      <c r="Y104" s="3"/>
      <c r="Z104" s="3"/>
      <c r="AA104" s="3"/>
      <c r="AB104" s="3"/>
      <c r="AD104" s="3"/>
      <c r="AE104" s="3"/>
    </row>
    <row r="105" spans="1:31" x14ac:dyDescent="0.45">
      <c r="A105" s="25"/>
      <c r="J105" s="3"/>
      <c r="K105" s="3"/>
      <c r="L105" s="3"/>
      <c r="M105" s="3"/>
      <c r="N105" s="3"/>
      <c r="O105" s="3"/>
      <c r="P105" s="3"/>
      <c r="Q105" s="3"/>
      <c r="R105" s="3"/>
      <c r="S105" s="3"/>
      <c r="T105" s="3"/>
      <c r="U105" s="3"/>
      <c r="V105" s="3"/>
      <c r="W105" s="3"/>
      <c r="X105" s="3"/>
      <c r="Y105" s="3"/>
      <c r="Z105" s="3"/>
      <c r="AA105" s="3"/>
      <c r="AB105" s="3"/>
      <c r="AD105" s="3"/>
      <c r="AE105" s="3"/>
    </row>
    <row r="106" spans="1:31" x14ac:dyDescent="0.45">
      <c r="A106" s="25"/>
      <c r="J106" s="3"/>
      <c r="K106" s="3"/>
      <c r="L106" s="3"/>
      <c r="M106" s="3"/>
      <c r="N106" s="3"/>
      <c r="O106" s="3"/>
      <c r="P106" s="3"/>
      <c r="Q106" s="3"/>
      <c r="R106" s="3"/>
      <c r="S106" s="3"/>
      <c r="T106" s="3"/>
      <c r="U106" s="3"/>
      <c r="V106" s="3"/>
      <c r="W106" s="3"/>
      <c r="X106" s="3"/>
      <c r="Y106" s="3"/>
      <c r="Z106" s="3"/>
      <c r="AA106" s="3"/>
      <c r="AB106" s="3"/>
      <c r="AD106" s="3"/>
      <c r="AE106" s="3"/>
    </row>
    <row r="107" spans="1:31" x14ac:dyDescent="0.45">
      <c r="A107" s="25"/>
      <c r="J107" s="3"/>
      <c r="K107" s="3"/>
      <c r="L107" s="3"/>
      <c r="M107" s="3"/>
      <c r="N107" s="3"/>
      <c r="O107" s="3"/>
      <c r="P107" s="3"/>
      <c r="Q107" s="3"/>
      <c r="R107" s="3"/>
      <c r="S107" s="3"/>
      <c r="T107" s="3"/>
      <c r="U107" s="3"/>
      <c r="V107" s="3"/>
      <c r="W107" s="3"/>
      <c r="X107" s="3"/>
      <c r="Y107" s="3"/>
      <c r="Z107" s="3"/>
      <c r="AA107" s="3"/>
      <c r="AB107" s="3"/>
      <c r="AD107" s="3"/>
      <c r="AE107" s="3"/>
    </row>
    <row r="108" spans="1:31" x14ac:dyDescent="0.45">
      <c r="A108" s="25"/>
      <c r="J108" s="3"/>
      <c r="K108" s="3"/>
      <c r="L108" s="3"/>
      <c r="M108" s="3"/>
      <c r="N108" s="3"/>
      <c r="O108" s="3"/>
      <c r="P108" s="3"/>
      <c r="Q108" s="3"/>
      <c r="R108" s="3"/>
      <c r="S108" s="3"/>
      <c r="T108" s="3"/>
      <c r="U108" s="3"/>
      <c r="V108" s="3"/>
      <c r="W108" s="3"/>
      <c r="X108" s="3"/>
      <c r="Y108" s="3"/>
      <c r="Z108" s="3"/>
      <c r="AA108" s="3"/>
      <c r="AB108" s="3"/>
      <c r="AD108" s="3"/>
      <c r="AE108" s="3"/>
    </row>
    <row r="109" spans="1:31" x14ac:dyDescent="0.45">
      <c r="A109" s="25"/>
      <c r="J109" s="3"/>
      <c r="K109" s="3"/>
      <c r="L109" s="3"/>
      <c r="M109" s="3"/>
      <c r="N109" s="3"/>
      <c r="O109" s="3"/>
      <c r="P109" s="3"/>
      <c r="Q109" s="3"/>
      <c r="R109" s="3"/>
      <c r="S109" s="3"/>
      <c r="T109" s="3"/>
      <c r="U109" s="3"/>
      <c r="V109" s="3"/>
      <c r="W109" s="3"/>
      <c r="X109" s="3"/>
      <c r="Y109" s="3"/>
      <c r="Z109" s="3"/>
      <c r="AA109" s="3"/>
      <c r="AB109" s="3"/>
      <c r="AD109" s="3"/>
      <c r="AE109" s="3"/>
    </row>
    <row r="110" spans="1:31" x14ac:dyDescent="0.45">
      <c r="A110" s="25"/>
      <c r="J110" s="3"/>
      <c r="K110" s="3"/>
      <c r="L110" s="3"/>
      <c r="M110" s="3"/>
      <c r="N110" s="3"/>
      <c r="O110" s="3"/>
      <c r="P110" s="3"/>
      <c r="Q110" s="3"/>
      <c r="R110" s="3"/>
      <c r="S110" s="3"/>
      <c r="T110" s="3"/>
      <c r="U110" s="3"/>
      <c r="V110" s="3"/>
      <c r="W110" s="3"/>
      <c r="X110" s="3"/>
      <c r="Y110" s="3"/>
      <c r="Z110" s="3"/>
      <c r="AA110" s="3"/>
      <c r="AB110" s="3"/>
      <c r="AD110" s="3"/>
      <c r="AE110" s="3"/>
    </row>
    <row r="111" spans="1:31" x14ac:dyDescent="0.45">
      <c r="A111" s="25"/>
      <c r="J111" s="3"/>
      <c r="K111" s="3"/>
      <c r="L111" s="3"/>
      <c r="M111" s="3"/>
      <c r="N111" s="3"/>
      <c r="O111" s="3"/>
      <c r="P111" s="3"/>
      <c r="Q111" s="3"/>
      <c r="R111" s="3"/>
      <c r="S111" s="3"/>
      <c r="T111" s="3"/>
      <c r="U111" s="3"/>
      <c r="V111" s="3"/>
      <c r="W111" s="3"/>
      <c r="X111" s="3"/>
      <c r="Y111" s="3"/>
      <c r="Z111" s="3"/>
      <c r="AA111" s="3"/>
      <c r="AB111" s="3"/>
      <c r="AD111" s="3"/>
      <c r="AE111" s="3"/>
    </row>
    <row r="112" spans="1:31" x14ac:dyDescent="0.45">
      <c r="A112" s="25"/>
      <c r="J112" s="3"/>
      <c r="K112" s="3"/>
      <c r="L112" s="3"/>
      <c r="M112" s="3"/>
      <c r="N112" s="3"/>
      <c r="O112" s="3"/>
      <c r="P112" s="3"/>
      <c r="Q112" s="3"/>
      <c r="R112" s="3"/>
      <c r="S112" s="3"/>
      <c r="T112" s="3"/>
      <c r="U112" s="3"/>
      <c r="V112" s="3"/>
      <c r="W112" s="3"/>
      <c r="X112" s="3"/>
      <c r="Y112" s="3"/>
      <c r="Z112" s="3"/>
      <c r="AA112" s="3"/>
      <c r="AB112" s="3"/>
      <c r="AD112" s="3"/>
      <c r="AE112" s="3"/>
    </row>
    <row r="113" spans="1:31" x14ac:dyDescent="0.45">
      <c r="A113" s="25"/>
      <c r="J113" s="3"/>
      <c r="K113" s="3"/>
      <c r="L113" s="3"/>
      <c r="M113" s="3"/>
      <c r="N113" s="3"/>
      <c r="O113" s="3"/>
      <c r="P113" s="3"/>
      <c r="Q113" s="3"/>
      <c r="R113" s="3"/>
      <c r="S113" s="3"/>
      <c r="T113" s="3"/>
      <c r="U113" s="3"/>
      <c r="V113" s="3"/>
      <c r="W113" s="3"/>
      <c r="X113" s="3"/>
      <c r="Y113" s="3"/>
      <c r="Z113" s="3"/>
      <c r="AA113" s="3"/>
      <c r="AB113" s="3"/>
      <c r="AD113" s="3"/>
      <c r="AE113" s="3"/>
    </row>
    <row r="114" spans="1:31" x14ac:dyDescent="0.45">
      <c r="A114" s="25"/>
      <c r="J114" s="3"/>
      <c r="K114" s="3"/>
      <c r="L114" s="3"/>
      <c r="M114" s="3"/>
      <c r="N114" s="3"/>
      <c r="O114" s="3"/>
      <c r="P114" s="3"/>
      <c r="Q114" s="3"/>
      <c r="R114" s="3"/>
      <c r="S114" s="3"/>
      <c r="T114" s="3"/>
      <c r="U114" s="3"/>
      <c r="V114" s="3"/>
      <c r="W114" s="3"/>
      <c r="X114" s="3"/>
      <c r="Y114" s="3"/>
      <c r="Z114" s="3"/>
      <c r="AA114" s="3"/>
      <c r="AB114" s="3"/>
      <c r="AD114" s="3"/>
      <c r="AE114" s="3"/>
    </row>
    <row r="115" spans="1:31" x14ac:dyDescent="0.45">
      <c r="A115" s="25"/>
      <c r="J115" s="3"/>
      <c r="K115" s="3"/>
      <c r="L115" s="3"/>
      <c r="M115" s="3"/>
      <c r="N115" s="3"/>
      <c r="O115" s="3"/>
      <c r="P115" s="3"/>
      <c r="Q115" s="3"/>
      <c r="R115" s="3"/>
      <c r="S115" s="3"/>
      <c r="T115" s="3"/>
      <c r="U115" s="3"/>
      <c r="V115" s="3"/>
      <c r="W115" s="3"/>
      <c r="X115" s="3"/>
      <c r="Y115" s="3"/>
      <c r="Z115" s="3"/>
      <c r="AA115" s="3"/>
      <c r="AB115" s="3"/>
      <c r="AD115" s="3"/>
      <c r="AE115" s="3"/>
    </row>
    <row r="116" spans="1:31" x14ac:dyDescent="0.45">
      <c r="A116" s="25"/>
      <c r="J116" s="3"/>
      <c r="K116" s="3"/>
      <c r="L116" s="3"/>
      <c r="M116" s="3"/>
      <c r="N116" s="3"/>
      <c r="O116" s="3"/>
      <c r="P116" s="3"/>
      <c r="Q116" s="3"/>
      <c r="R116" s="3"/>
      <c r="S116" s="3"/>
      <c r="T116" s="3"/>
      <c r="U116" s="3"/>
      <c r="V116" s="3"/>
      <c r="W116" s="3"/>
      <c r="X116" s="3"/>
      <c r="Y116" s="3"/>
      <c r="Z116" s="3"/>
      <c r="AA116" s="3"/>
      <c r="AB116" s="3"/>
      <c r="AD116" s="3"/>
      <c r="AE116" s="3"/>
    </row>
    <row r="117" spans="1:31" x14ac:dyDescent="0.45">
      <c r="A117" s="25"/>
      <c r="J117" s="3"/>
      <c r="K117" s="3"/>
      <c r="L117" s="3"/>
      <c r="M117" s="3"/>
      <c r="N117" s="3"/>
      <c r="O117" s="3"/>
      <c r="P117" s="3"/>
      <c r="Q117" s="3"/>
      <c r="R117" s="3"/>
      <c r="S117" s="3"/>
      <c r="T117" s="3"/>
      <c r="U117" s="3"/>
      <c r="V117" s="3"/>
      <c r="W117" s="3"/>
      <c r="X117" s="3"/>
      <c r="Y117" s="3"/>
      <c r="Z117" s="3"/>
      <c r="AA117" s="3"/>
      <c r="AB117" s="3"/>
      <c r="AD117" s="3"/>
      <c r="AE117" s="3"/>
    </row>
    <row r="118" spans="1:31" x14ac:dyDescent="0.45">
      <c r="A118" s="25"/>
      <c r="J118" s="3"/>
      <c r="K118" s="3"/>
      <c r="L118" s="3"/>
      <c r="M118" s="3"/>
      <c r="N118" s="3"/>
      <c r="O118" s="3"/>
      <c r="P118" s="3"/>
      <c r="Q118" s="3"/>
      <c r="R118" s="3"/>
      <c r="S118" s="3"/>
      <c r="T118" s="3"/>
      <c r="U118" s="3"/>
      <c r="V118" s="3"/>
      <c r="W118" s="3"/>
      <c r="X118" s="3"/>
      <c r="Y118" s="3"/>
      <c r="Z118" s="3"/>
      <c r="AA118" s="3"/>
      <c r="AB118" s="3"/>
      <c r="AD118" s="3"/>
      <c r="AE118" s="3"/>
    </row>
    <row r="119" spans="1:31" x14ac:dyDescent="0.45">
      <c r="A119" s="25"/>
      <c r="J119" s="3"/>
      <c r="K119" s="3"/>
      <c r="L119" s="3"/>
      <c r="M119" s="3"/>
      <c r="N119" s="3"/>
      <c r="O119" s="3"/>
      <c r="P119" s="3"/>
      <c r="Q119" s="3"/>
      <c r="R119" s="3"/>
      <c r="S119" s="3"/>
      <c r="T119" s="3"/>
      <c r="U119" s="3"/>
      <c r="V119" s="3"/>
      <c r="W119" s="3"/>
      <c r="X119" s="3"/>
      <c r="Y119" s="3"/>
      <c r="Z119" s="3"/>
      <c r="AA119" s="3"/>
      <c r="AB119" s="3"/>
      <c r="AD119" s="3"/>
      <c r="AE119" s="3"/>
    </row>
    <row r="120" spans="1:31" x14ac:dyDescent="0.45">
      <c r="A120" s="25"/>
      <c r="J120" s="3"/>
      <c r="K120" s="3"/>
      <c r="L120" s="3"/>
      <c r="M120" s="3"/>
      <c r="N120" s="3"/>
      <c r="O120" s="3"/>
      <c r="P120" s="3"/>
      <c r="Q120" s="3"/>
      <c r="R120" s="3"/>
      <c r="S120" s="3"/>
      <c r="T120" s="3"/>
      <c r="U120" s="3"/>
      <c r="V120" s="3"/>
      <c r="W120" s="3"/>
      <c r="X120" s="3"/>
      <c r="Y120" s="3"/>
      <c r="Z120" s="3"/>
      <c r="AA120" s="3"/>
      <c r="AB120" s="3"/>
      <c r="AD120" s="3"/>
      <c r="AE120" s="3"/>
    </row>
    <row r="121" spans="1:31" x14ac:dyDescent="0.45">
      <c r="A121" s="25"/>
      <c r="J121" s="3"/>
      <c r="K121" s="3"/>
      <c r="L121" s="3"/>
      <c r="M121" s="3"/>
      <c r="N121" s="3"/>
      <c r="O121" s="3"/>
      <c r="P121" s="3"/>
      <c r="Q121" s="3"/>
      <c r="R121" s="3"/>
      <c r="S121" s="3"/>
      <c r="T121" s="3"/>
      <c r="U121" s="3"/>
      <c r="V121" s="3"/>
      <c r="W121" s="3"/>
      <c r="X121" s="3"/>
      <c r="Y121" s="3"/>
      <c r="Z121" s="3"/>
      <c r="AA121" s="3"/>
      <c r="AB121" s="3"/>
      <c r="AD121" s="3"/>
      <c r="AE121" s="3"/>
    </row>
    <row r="122" spans="1:31" x14ac:dyDescent="0.45">
      <c r="A122" s="25"/>
      <c r="J122" s="3"/>
      <c r="K122" s="3"/>
      <c r="L122" s="3"/>
      <c r="M122" s="3"/>
      <c r="N122" s="3"/>
      <c r="O122" s="3"/>
      <c r="P122" s="3"/>
      <c r="Q122" s="3"/>
      <c r="R122" s="3"/>
      <c r="S122" s="3"/>
      <c r="T122" s="3"/>
      <c r="U122" s="3"/>
      <c r="V122" s="3"/>
      <c r="W122" s="3"/>
      <c r="X122" s="3"/>
      <c r="Y122" s="3"/>
      <c r="Z122" s="3"/>
      <c r="AA122" s="3"/>
      <c r="AB122" s="3"/>
      <c r="AD122" s="3"/>
      <c r="AE122" s="3"/>
    </row>
    <row r="123" spans="1:31" x14ac:dyDescent="0.45">
      <c r="A123" s="25"/>
      <c r="J123" s="3"/>
      <c r="K123" s="3"/>
      <c r="L123" s="3"/>
      <c r="M123" s="3"/>
      <c r="N123" s="3"/>
      <c r="O123" s="3"/>
      <c r="P123" s="3"/>
      <c r="Q123" s="3"/>
      <c r="R123" s="3"/>
      <c r="S123" s="3"/>
      <c r="T123" s="3"/>
      <c r="U123" s="3"/>
      <c r="V123" s="3"/>
      <c r="W123" s="3"/>
      <c r="X123" s="3"/>
      <c r="Y123" s="3"/>
      <c r="Z123" s="3"/>
      <c r="AA123" s="3"/>
      <c r="AB123" s="3"/>
      <c r="AD123" s="3"/>
      <c r="AE123" s="3"/>
    </row>
    <row r="124" spans="1:31" x14ac:dyDescent="0.45">
      <c r="A124" s="25"/>
      <c r="J124" s="3"/>
      <c r="K124" s="3"/>
      <c r="L124" s="3"/>
      <c r="M124" s="3"/>
      <c r="N124" s="3"/>
      <c r="O124" s="3"/>
      <c r="P124" s="3"/>
      <c r="Q124" s="3"/>
      <c r="R124" s="3"/>
      <c r="S124" s="3"/>
      <c r="T124" s="3"/>
      <c r="U124" s="3"/>
      <c r="V124" s="3"/>
      <c r="W124" s="3"/>
      <c r="X124" s="3"/>
      <c r="Y124" s="3"/>
      <c r="Z124" s="3"/>
      <c r="AA124" s="3"/>
      <c r="AB124" s="3"/>
      <c r="AD124" s="3"/>
      <c r="AE124" s="3"/>
    </row>
    <row r="125" spans="1:31" x14ac:dyDescent="0.45">
      <c r="A125" s="25"/>
      <c r="J125" s="3"/>
      <c r="K125" s="3"/>
      <c r="L125" s="3"/>
      <c r="M125" s="3"/>
      <c r="N125" s="3"/>
      <c r="O125" s="3"/>
      <c r="P125" s="3"/>
      <c r="Q125" s="3"/>
      <c r="R125" s="3"/>
      <c r="S125" s="3"/>
      <c r="T125" s="3"/>
      <c r="U125" s="3"/>
      <c r="V125" s="3"/>
      <c r="W125" s="3"/>
      <c r="X125" s="3"/>
      <c r="Y125" s="3"/>
      <c r="Z125" s="3"/>
      <c r="AA125" s="3"/>
      <c r="AB125" s="3"/>
      <c r="AD125" s="3"/>
      <c r="AE125" s="3"/>
    </row>
    <row r="126" spans="1:31" x14ac:dyDescent="0.45">
      <c r="A126" s="25"/>
      <c r="J126" s="3"/>
      <c r="K126" s="3"/>
      <c r="L126" s="3"/>
      <c r="M126" s="3"/>
      <c r="N126" s="3"/>
      <c r="O126" s="3"/>
      <c r="P126" s="3"/>
      <c r="Q126" s="3"/>
      <c r="R126" s="3"/>
      <c r="S126" s="3"/>
      <c r="T126" s="3"/>
      <c r="U126" s="3"/>
      <c r="V126" s="3"/>
      <c r="W126" s="3"/>
      <c r="X126" s="3"/>
      <c r="Y126" s="3"/>
      <c r="Z126" s="3"/>
      <c r="AA126" s="3"/>
      <c r="AB126" s="3"/>
      <c r="AD126" s="3"/>
      <c r="AE126" s="3"/>
    </row>
    <row r="127" spans="1:31" x14ac:dyDescent="0.45">
      <c r="A127" s="25"/>
      <c r="J127" s="3"/>
      <c r="K127" s="3"/>
      <c r="L127" s="3"/>
      <c r="M127" s="3"/>
      <c r="N127" s="3"/>
      <c r="O127" s="3"/>
      <c r="P127" s="3"/>
      <c r="Q127" s="3"/>
      <c r="R127" s="3"/>
      <c r="S127" s="3"/>
      <c r="T127" s="3"/>
      <c r="U127" s="3"/>
      <c r="V127" s="3"/>
      <c r="W127" s="3"/>
      <c r="X127" s="3"/>
      <c r="Y127" s="3"/>
      <c r="Z127" s="3"/>
      <c r="AA127" s="3"/>
      <c r="AB127" s="3"/>
      <c r="AD127" s="3"/>
      <c r="AE127" s="3"/>
    </row>
    <row r="128" spans="1:31" x14ac:dyDescent="0.45">
      <c r="A128" s="25"/>
      <c r="J128" s="3"/>
      <c r="K128" s="3"/>
      <c r="L128" s="3"/>
      <c r="M128" s="3"/>
      <c r="N128" s="3"/>
      <c r="O128" s="3"/>
      <c r="P128" s="3"/>
      <c r="Q128" s="3"/>
      <c r="R128" s="3"/>
      <c r="S128" s="3"/>
      <c r="T128" s="3"/>
      <c r="U128" s="3"/>
      <c r="V128" s="3"/>
      <c r="W128" s="3"/>
      <c r="X128" s="3"/>
      <c r="Y128" s="3"/>
      <c r="Z128" s="3"/>
      <c r="AA128" s="3"/>
      <c r="AB128" s="3"/>
      <c r="AD128" s="3"/>
      <c r="AE128" s="3"/>
    </row>
    <row r="129" spans="1:31" x14ac:dyDescent="0.45">
      <c r="A129" s="25"/>
      <c r="J129" s="3"/>
      <c r="K129" s="3"/>
      <c r="L129" s="3"/>
      <c r="M129" s="3"/>
      <c r="N129" s="3"/>
      <c r="O129" s="3"/>
      <c r="P129" s="3"/>
      <c r="Q129" s="3"/>
      <c r="R129" s="3"/>
      <c r="S129" s="3"/>
      <c r="T129" s="3"/>
      <c r="U129" s="3"/>
      <c r="V129" s="3"/>
      <c r="W129" s="3"/>
      <c r="X129" s="3"/>
      <c r="Y129" s="3"/>
      <c r="Z129" s="3"/>
      <c r="AA129" s="3"/>
      <c r="AB129" s="3"/>
      <c r="AD129" s="3"/>
      <c r="AE129" s="3"/>
    </row>
    <row r="130" spans="1:31" x14ac:dyDescent="0.45">
      <c r="A130" s="25"/>
      <c r="J130" s="3"/>
      <c r="K130" s="3"/>
      <c r="L130" s="3"/>
      <c r="M130" s="3"/>
      <c r="N130" s="3"/>
      <c r="O130" s="3"/>
      <c r="P130" s="3"/>
      <c r="Q130" s="3"/>
      <c r="R130" s="3"/>
      <c r="S130" s="3"/>
      <c r="T130" s="3"/>
      <c r="U130" s="3"/>
      <c r="V130" s="3"/>
      <c r="W130" s="3"/>
      <c r="X130" s="3"/>
      <c r="Y130" s="3"/>
      <c r="Z130" s="3"/>
      <c r="AA130" s="3"/>
      <c r="AB130" s="3"/>
      <c r="AD130" s="3"/>
      <c r="AE130" s="3"/>
    </row>
    <row r="131" spans="1:31" x14ac:dyDescent="0.45">
      <c r="A131" s="25"/>
      <c r="J131" s="3"/>
      <c r="K131" s="3"/>
      <c r="L131" s="3"/>
      <c r="M131" s="3"/>
      <c r="N131" s="3"/>
      <c r="O131" s="3"/>
      <c r="P131" s="3"/>
      <c r="Q131" s="3"/>
      <c r="R131" s="3"/>
      <c r="S131" s="3"/>
      <c r="T131" s="3"/>
      <c r="U131" s="3"/>
      <c r="V131" s="3"/>
      <c r="W131" s="3"/>
      <c r="X131" s="3"/>
      <c r="Y131" s="3"/>
      <c r="Z131" s="3"/>
      <c r="AA131" s="3"/>
      <c r="AB131" s="3"/>
      <c r="AD131" s="3"/>
      <c r="AE131" s="3"/>
    </row>
    <row r="132" spans="1:31" x14ac:dyDescent="0.45">
      <c r="A132" s="25"/>
      <c r="J132" s="3"/>
      <c r="K132" s="3"/>
      <c r="L132" s="3"/>
      <c r="M132" s="3"/>
      <c r="N132" s="3"/>
      <c r="O132" s="3"/>
      <c r="P132" s="3"/>
      <c r="Q132" s="3"/>
      <c r="R132" s="3"/>
      <c r="S132" s="3"/>
      <c r="T132" s="3"/>
      <c r="U132" s="3"/>
      <c r="V132" s="3"/>
      <c r="W132" s="3"/>
      <c r="X132" s="3"/>
      <c r="Y132" s="3"/>
      <c r="Z132" s="3"/>
      <c r="AA132" s="3"/>
      <c r="AB132" s="3"/>
      <c r="AD132" s="3"/>
      <c r="AE132" s="3"/>
    </row>
    <row r="133" spans="1:31" x14ac:dyDescent="0.45">
      <c r="A133" s="25"/>
      <c r="J133" s="3"/>
      <c r="K133" s="3"/>
      <c r="L133" s="3"/>
      <c r="M133" s="3"/>
      <c r="N133" s="3"/>
      <c r="O133" s="3"/>
      <c r="P133" s="3"/>
      <c r="Q133" s="3"/>
      <c r="R133" s="3"/>
      <c r="S133" s="3"/>
      <c r="T133" s="3"/>
      <c r="U133" s="3"/>
      <c r="V133" s="3"/>
      <c r="W133" s="3"/>
      <c r="X133" s="3"/>
      <c r="Y133" s="3"/>
      <c r="Z133" s="3"/>
      <c r="AA133" s="3"/>
      <c r="AB133" s="3"/>
      <c r="AD133" s="3"/>
      <c r="AE133" s="3"/>
    </row>
    <row r="134" spans="1:31" x14ac:dyDescent="0.45">
      <c r="A134" s="25"/>
      <c r="J134" s="3"/>
      <c r="K134" s="3"/>
      <c r="L134" s="3"/>
      <c r="M134" s="3"/>
      <c r="N134" s="3"/>
      <c r="O134" s="3"/>
      <c r="P134" s="3"/>
      <c r="Q134" s="3"/>
      <c r="R134" s="3"/>
      <c r="S134" s="3"/>
      <c r="T134" s="3"/>
      <c r="U134" s="3"/>
      <c r="V134" s="3"/>
      <c r="W134" s="3"/>
      <c r="X134" s="3"/>
      <c r="Y134" s="3"/>
      <c r="Z134" s="3"/>
      <c r="AA134" s="3"/>
      <c r="AB134" s="3"/>
      <c r="AD134" s="3"/>
      <c r="AE134" s="3"/>
    </row>
    <row r="135" spans="1:31" x14ac:dyDescent="0.45">
      <c r="A135" s="25"/>
      <c r="J135" s="3"/>
      <c r="K135" s="3"/>
      <c r="L135" s="3"/>
      <c r="M135" s="3"/>
      <c r="N135" s="3"/>
      <c r="O135" s="3"/>
      <c r="P135" s="3"/>
      <c r="Q135" s="3"/>
      <c r="R135" s="3"/>
      <c r="S135" s="3"/>
      <c r="T135" s="3"/>
      <c r="U135" s="3"/>
      <c r="V135" s="3"/>
      <c r="W135" s="3"/>
      <c r="X135" s="3"/>
      <c r="Y135" s="3"/>
      <c r="Z135" s="3"/>
      <c r="AA135" s="3"/>
      <c r="AB135" s="3"/>
      <c r="AD135" s="3"/>
      <c r="AE135" s="3"/>
    </row>
    <row r="136" spans="1:31" x14ac:dyDescent="0.45">
      <c r="A136" s="25"/>
      <c r="J136" s="3"/>
      <c r="K136" s="3"/>
      <c r="L136" s="3"/>
      <c r="M136" s="3"/>
      <c r="N136" s="3"/>
      <c r="O136" s="3"/>
      <c r="P136" s="3"/>
      <c r="Q136" s="3"/>
      <c r="R136" s="3"/>
      <c r="S136" s="3"/>
      <c r="T136" s="3"/>
      <c r="U136" s="3"/>
      <c r="V136" s="3"/>
      <c r="W136" s="3"/>
      <c r="X136" s="3"/>
      <c r="Y136" s="3"/>
      <c r="Z136" s="3"/>
      <c r="AA136" s="3"/>
      <c r="AB136" s="3"/>
      <c r="AD136" s="3"/>
      <c r="AE136" s="3"/>
    </row>
    <row r="137" spans="1:31" x14ac:dyDescent="0.45">
      <c r="A137" s="25"/>
      <c r="J137" s="3"/>
      <c r="K137" s="3"/>
      <c r="L137" s="3"/>
      <c r="M137" s="3"/>
      <c r="N137" s="3"/>
      <c r="O137" s="3"/>
      <c r="P137" s="3"/>
      <c r="Q137" s="3"/>
      <c r="R137" s="3"/>
      <c r="S137" s="3"/>
      <c r="T137" s="3"/>
      <c r="U137" s="3"/>
      <c r="V137" s="3"/>
      <c r="W137" s="3"/>
      <c r="X137" s="3"/>
      <c r="Y137" s="3"/>
      <c r="Z137" s="3"/>
      <c r="AA137" s="3"/>
      <c r="AB137" s="3"/>
      <c r="AD137" s="3"/>
      <c r="AE137" s="3"/>
    </row>
    <row r="138" spans="1:31" x14ac:dyDescent="0.45">
      <c r="A138" s="25"/>
      <c r="J138" s="3"/>
      <c r="K138" s="3"/>
      <c r="L138" s="3"/>
      <c r="M138" s="3"/>
      <c r="N138" s="3"/>
      <c r="O138" s="3"/>
      <c r="P138" s="3"/>
      <c r="Q138" s="3"/>
      <c r="R138" s="3"/>
      <c r="S138" s="3"/>
      <c r="T138" s="3"/>
      <c r="U138" s="3"/>
      <c r="V138" s="3"/>
      <c r="W138" s="3"/>
      <c r="X138" s="3"/>
      <c r="Y138" s="3"/>
      <c r="Z138" s="3"/>
      <c r="AA138" s="3"/>
      <c r="AB138" s="3"/>
      <c r="AD138" s="3"/>
      <c r="AE138" s="3"/>
    </row>
    <row r="139" spans="1:31" x14ac:dyDescent="0.45">
      <c r="A139" s="25"/>
      <c r="J139" s="3"/>
      <c r="K139" s="3"/>
      <c r="L139" s="3"/>
      <c r="M139" s="3"/>
      <c r="N139" s="3"/>
      <c r="O139" s="3"/>
      <c r="P139" s="3"/>
      <c r="Q139" s="3"/>
      <c r="R139" s="3"/>
      <c r="S139" s="3"/>
      <c r="T139" s="3"/>
      <c r="U139" s="3"/>
      <c r="V139" s="3"/>
      <c r="W139" s="3"/>
      <c r="X139" s="3"/>
      <c r="Y139" s="3"/>
      <c r="Z139" s="3"/>
      <c r="AA139" s="3"/>
      <c r="AB139" s="3"/>
      <c r="AD139" s="3"/>
      <c r="AE139" s="3"/>
    </row>
    <row r="140" spans="1:31" x14ac:dyDescent="0.45">
      <c r="A140" s="25"/>
      <c r="J140" s="3"/>
      <c r="K140" s="3"/>
      <c r="L140" s="3"/>
      <c r="M140" s="3"/>
      <c r="N140" s="3"/>
      <c r="O140" s="3"/>
      <c r="P140" s="3"/>
      <c r="Q140" s="3"/>
      <c r="R140" s="3"/>
      <c r="S140" s="3"/>
      <c r="T140" s="3"/>
      <c r="U140" s="3"/>
      <c r="V140" s="3"/>
      <c r="W140" s="3"/>
      <c r="X140" s="3"/>
      <c r="Y140" s="3"/>
      <c r="Z140" s="3"/>
      <c r="AA140" s="3"/>
      <c r="AB140" s="3"/>
      <c r="AD140" s="3"/>
      <c r="AE140" s="3"/>
    </row>
    <row r="141" spans="1:31" x14ac:dyDescent="0.45">
      <c r="A141" s="25"/>
      <c r="J141" s="3"/>
      <c r="K141" s="3"/>
      <c r="L141" s="3"/>
      <c r="M141" s="3"/>
      <c r="N141" s="3"/>
      <c r="O141" s="3"/>
      <c r="P141" s="3"/>
      <c r="Q141" s="3"/>
      <c r="R141" s="3"/>
      <c r="S141" s="3"/>
      <c r="T141" s="3"/>
      <c r="U141" s="3"/>
      <c r="V141" s="3"/>
      <c r="W141" s="3"/>
      <c r="X141" s="3"/>
      <c r="Y141" s="3"/>
      <c r="Z141" s="3"/>
      <c r="AA141" s="3"/>
      <c r="AB141" s="3"/>
      <c r="AD141" s="3"/>
      <c r="AE141" s="3"/>
    </row>
    <row r="142" spans="1:31" x14ac:dyDescent="0.45">
      <c r="A142" s="25"/>
      <c r="J142" s="3"/>
      <c r="K142" s="3"/>
      <c r="L142" s="3"/>
      <c r="M142" s="3"/>
      <c r="N142" s="3"/>
      <c r="O142" s="3"/>
      <c r="P142" s="3"/>
      <c r="Q142" s="3"/>
      <c r="R142" s="3"/>
      <c r="S142" s="3"/>
      <c r="T142" s="3"/>
      <c r="U142" s="3"/>
      <c r="V142" s="3"/>
      <c r="W142" s="3"/>
      <c r="X142" s="3"/>
      <c r="Y142" s="3"/>
      <c r="Z142" s="3"/>
      <c r="AA142" s="3"/>
      <c r="AB142" s="3"/>
      <c r="AD142" s="3"/>
      <c r="AE142" s="3"/>
    </row>
    <row r="143" spans="1:31" x14ac:dyDescent="0.45">
      <c r="A143" s="25"/>
      <c r="J143" s="3"/>
      <c r="K143" s="3"/>
      <c r="L143" s="3"/>
      <c r="M143" s="3"/>
      <c r="N143" s="3"/>
      <c r="O143" s="3"/>
      <c r="P143" s="3"/>
      <c r="Q143" s="3"/>
      <c r="R143" s="3"/>
      <c r="S143" s="3"/>
      <c r="T143" s="3"/>
      <c r="U143" s="3"/>
      <c r="V143" s="3"/>
      <c r="W143" s="3"/>
      <c r="X143" s="3"/>
      <c r="Y143" s="3"/>
      <c r="Z143" s="3"/>
      <c r="AA143" s="3"/>
      <c r="AB143" s="3"/>
      <c r="AD143" s="3"/>
      <c r="AE143" s="3"/>
    </row>
    <row r="144" spans="1:31" x14ac:dyDescent="0.45">
      <c r="A144" s="25"/>
      <c r="J144" s="3"/>
      <c r="K144" s="3"/>
      <c r="L144" s="3"/>
      <c r="M144" s="3"/>
      <c r="N144" s="3"/>
      <c r="O144" s="3"/>
      <c r="P144" s="3"/>
      <c r="Q144" s="3"/>
      <c r="R144" s="3"/>
      <c r="S144" s="3"/>
      <c r="T144" s="3"/>
      <c r="U144" s="3"/>
      <c r="V144" s="3"/>
      <c r="W144" s="3"/>
      <c r="X144" s="3"/>
      <c r="Y144" s="3"/>
      <c r="Z144" s="3"/>
      <c r="AA144" s="3"/>
      <c r="AB144" s="3"/>
      <c r="AD144" s="3"/>
      <c r="AE144" s="3"/>
    </row>
    <row r="145" spans="1:31" x14ac:dyDescent="0.45">
      <c r="A145" s="25"/>
      <c r="J145" s="3"/>
      <c r="K145" s="3"/>
      <c r="L145" s="3"/>
      <c r="M145" s="3"/>
      <c r="N145" s="3"/>
      <c r="O145" s="3"/>
      <c r="P145" s="3"/>
      <c r="Q145" s="3"/>
      <c r="R145" s="3"/>
      <c r="S145" s="3"/>
      <c r="T145" s="3"/>
      <c r="U145" s="3"/>
      <c r="V145" s="3"/>
      <c r="W145" s="3"/>
      <c r="X145" s="3"/>
      <c r="Y145" s="3"/>
      <c r="Z145" s="3"/>
      <c r="AA145" s="3"/>
      <c r="AB145" s="3"/>
      <c r="AD145" s="3"/>
      <c r="AE145" s="3"/>
    </row>
    <row r="146" spans="1:31" x14ac:dyDescent="0.45">
      <c r="A146" s="25"/>
      <c r="J146" s="3"/>
      <c r="K146" s="3"/>
      <c r="L146" s="3"/>
      <c r="M146" s="3"/>
      <c r="N146" s="3"/>
      <c r="O146" s="3"/>
      <c r="P146" s="3"/>
      <c r="Q146" s="3"/>
      <c r="R146" s="3"/>
      <c r="S146" s="3"/>
      <c r="T146" s="3"/>
      <c r="U146" s="3"/>
      <c r="V146" s="3"/>
      <c r="W146" s="3"/>
      <c r="X146" s="3"/>
      <c r="Y146" s="3"/>
      <c r="Z146" s="3"/>
      <c r="AA146" s="3"/>
      <c r="AB146" s="3"/>
      <c r="AD146" s="3"/>
      <c r="AE146" s="3"/>
    </row>
    <row r="147" spans="1:31" x14ac:dyDescent="0.45">
      <c r="A147" s="25"/>
      <c r="J147" s="3"/>
      <c r="K147" s="3"/>
      <c r="L147" s="3"/>
      <c r="M147" s="3"/>
      <c r="N147" s="3"/>
      <c r="O147" s="3"/>
      <c r="P147" s="3"/>
      <c r="Q147" s="3"/>
      <c r="R147" s="3"/>
      <c r="S147" s="3"/>
      <c r="T147" s="3"/>
      <c r="U147" s="3"/>
      <c r="V147" s="3"/>
      <c r="W147" s="3"/>
      <c r="X147" s="3"/>
      <c r="Y147" s="3"/>
      <c r="Z147" s="3"/>
      <c r="AA147" s="3"/>
      <c r="AB147" s="3"/>
      <c r="AD147" s="3"/>
      <c r="AE147" s="3"/>
    </row>
    <row r="148" spans="1:31" x14ac:dyDescent="0.45">
      <c r="A148" s="25"/>
      <c r="J148" s="3"/>
      <c r="K148" s="3"/>
      <c r="L148" s="3"/>
      <c r="M148" s="3"/>
      <c r="N148" s="3"/>
      <c r="O148" s="3"/>
      <c r="P148" s="3"/>
      <c r="Q148" s="3"/>
      <c r="R148" s="3"/>
      <c r="S148" s="3"/>
      <c r="T148" s="3"/>
      <c r="U148" s="3"/>
      <c r="V148" s="3"/>
      <c r="W148" s="3"/>
      <c r="X148" s="3"/>
      <c r="Y148" s="3"/>
      <c r="Z148" s="3"/>
      <c r="AA148" s="3"/>
      <c r="AB148" s="3"/>
      <c r="AD148" s="3"/>
      <c r="AE148" s="3"/>
    </row>
    <row r="149" spans="1:31" x14ac:dyDescent="0.45">
      <c r="A149" s="25"/>
      <c r="J149" s="3"/>
      <c r="K149" s="3"/>
      <c r="L149" s="3"/>
      <c r="M149" s="3"/>
      <c r="N149" s="3"/>
      <c r="O149" s="3"/>
      <c r="P149" s="3"/>
      <c r="Q149" s="3"/>
      <c r="R149" s="3"/>
      <c r="S149" s="3"/>
      <c r="T149" s="3"/>
      <c r="U149" s="3"/>
      <c r="V149" s="3"/>
      <c r="W149" s="3"/>
      <c r="X149" s="3"/>
      <c r="Y149" s="3"/>
      <c r="Z149" s="3"/>
      <c r="AA149" s="3"/>
      <c r="AB149" s="3"/>
      <c r="AD149" s="3"/>
      <c r="AE149" s="3"/>
    </row>
    <row r="150" spans="1:31" x14ac:dyDescent="0.45">
      <c r="A150" s="25"/>
      <c r="J150" s="3"/>
      <c r="K150" s="3"/>
      <c r="L150" s="3"/>
      <c r="M150" s="3"/>
      <c r="N150" s="3"/>
      <c r="O150" s="3"/>
      <c r="P150" s="3"/>
      <c r="Q150" s="3"/>
      <c r="R150" s="3"/>
      <c r="S150" s="3"/>
      <c r="T150" s="3"/>
      <c r="U150" s="3"/>
      <c r="V150" s="3"/>
      <c r="W150" s="3"/>
      <c r="X150" s="3"/>
      <c r="Y150" s="3"/>
      <c r="Z150" s="3"/>
      <c r="AA150" s="3"/>
      <c r="AB150" s="3"/>
      <c r="AD150" s="3"/>
      <c r="AE150" s="3"/>
    </row>
    <row r="151" spans="1:31" x14ac:dyDescent="0.45">
      <c r="A151" s="25"/>
      <c r="J151" s="3"/>
      <c r="K151" s="3"/>
      <c r="L151" s="3"/>
      <c r="M151" s="3"/>
      <c r="N151" s="3"/>
      <c r="O151" s="3"/>
      <c r="P151" s="3"/>
      <c r="Q151" s="3"/>
      <c r="R151" s="3"/>
      <c r="S151" s="3"/>
      <c r="T151" s="3"/>
      <c r="U151" s="3"/>
      <c r="V151" s="3"/>
      <c r="W151" s="3"/>
      <c r="X151" s="3"/>
      <c r="Y151" s="3"/>
      <c r="Z151" s="3"/>
      <c r="AA151" s="3"/>
      <c r="AB151" s="3"/>
      <c r="AD151" s="3"/>
      <c r="AE151" s="3"/>
    </row>
    <row r="152" spans="1:31" x14ac:dyDescent="0.45">
      <c r="A152" s="25"/>
      <c r="J152" s="3"/>
      <c r="K152" s="3"/>
      <c r="L152" s="3"/>
      <c r="M152" s="3"/>
      <c r="N152" s="3"/>
      <c r="O152" s="3"/>
      <c r="P152" s="3"/>
      <c r="Q152" s="3"/>
      <c r="R152" s="3"/>
      <c r="S152" s="3"/>
      <c r="T152" s="3"/>
      <c r="U152" s="3"/>
      <c r="V152" s="3"/>
      <c r="W152" s="3"/>
      <c r="X152" s="3"/>
      <c r="Y152" s="3"/>
      <c r="Z152" s="3"/>
      <c r="AA152" s="3"/>
      <c r="AB152" s="3"/>
      <c r="AD152" s="3"/>
      <c r="AE152" s="3"/>
    </row>
    <row r="153" spans="1:31" x14ac:dyDescent="0.45">
      <c r="A153" s="25"/>
      <c r="J153" s="3"/>
      <c r="K153" s="3"/>
      <c r="L153" s="3"/>
      <c r="M153" s="3"/>
      <c r="N153" s="3"/>
      <c r="O153" s="3"/>
      <c r="P153" s="3"/>
      <c r="Q153" s="3"/>
      <c r="R153" s="3"/>
      <c r="S153" s="3"/>
      <c r="T153" s="3"/>
      <c r="U153" s="3"/>
      <c r="V153" s="3"/>
      <c r="W153" s="3"/>
      <c r="X153" s="3"/>
      <c r="Y153" s="3"/>
      <c r="Z153" s="3"/>
      <c r="AA153" s="3"/>
      <c r="AB153" s="3"/>
      <c r="AD153" s="3"/>
      <c r="AE153" s="3"/>
    </row>
    <row r="154" spans="1:31" x14ac:dyDescent="0.45">
      <c r="A154" s="25"/>
      <c r="J154" s="3"/>
      <c r="K154" s="3"/>
      <c r="L154" s="3"/>
      <c r="M154" s="3"/>
      <c r="N154" s="3"/>
      <c r="O154" s="3"/>
      <c r="P154" s="3"/>
      <c r="Q154" s="3"/>
      <c r="R154" s="3"/>
      <c r="S154" s="3"/>
      <c r="T154" s="3"/>
      <c r="U154" s="3"/>
      <c r="V154" s="3"/>
      <c r="W154" s="3"/>
      <c r="X154" s="3"/>
      <c r="Y154" s="3"/>
      <c r="Z154" s="3"/>
      <c r="AA154" s="3"/>
      <c r="AB154" s="3"/>
      <c r="AD154" s="3"/>
      <c r="AE154" s="3"/>
    </row>
    <row r="155" spans="1:31" x14ac:dyDescent="0.45">
      <c r="A155" s="25"/>
      <c r="J155" s="3"/>
      <c r="K155" s="3"/>
      <c r="L155" s="3"/>
      <c r="M155" s="3"/>
      <c r="N155" s="3"/>
      <c r="O155" s="3"/>
      <c r="P155" s="3"/>
      <c r="Q155" s="3"/>
      <c r="R155" s="3"/>
      <c r="S155" s="3"/>
      <c r="T155" s="3"/>
      <c r="U155" s="3"/>
      <c r="V155" s="3"/>
      <c r="W155" s="3"/>
      <c r="X155" s="3"/>
      <c r="Y155" s="3"/>
      <c r="Z155" s="3"/>
      <c r="AA155" s="3"/>
      <c r="AB155" s="3"/>
      <c r="AD155" s="3"/>
      <c r="AE155" s="3"/>
    </row>
    <row r="156" spans="1:31" x14ac:dyDescent="0.45">
      <c r="A156" s="25"/>
      <c r="J156" s="3"/>
      <c r="K156" s="3"/>
      <c r="L156" s="3"/>
      <c r="M156" s="3"/>
      <c r="N156" s="3"/>
      <c r="O156" s="3"/>
      <c r="P156" s="3"/>
      <c r="Q156" s="3"/>
      <c r="R156" s="3"/>
      <c r="S156" s="3"/>
      <c r="T156" s="3"/>
      <c r="U156" s="3"/>
      <c r="V156" s="3"/>
      <c r="W156" s="3"/>
      <c r="X156" s="3"/>
      <c r="Y156" s="3"/>
      <c r="Z156" s="3"/>
      <c r="AA156" s="3"/>
      <c r="AB156" s="3"/>
      <c r="AD156" s="3"/>
      <c r="AE156" s="3"/>
    </row>
    <row r="157" spans="1:31" x14ac:dyDescent="0.45">
      <c r="A157" s="25"/>
      <c r="J157" s="3"/>
      <c r="K157" s="3"/>
      <c r="L157" s="3"/>
      <c r="M157" s="3"/>
      <c r="N157" s="3"/>
      <c r="O157" s="3"/>
      <c r="P157" s="3"/>
      <c r="Q157" s="3"/>
      <c r="R157" s="3"/>
      <c r="S157" s="3"/>
      <c r="T157" s="3"/>
      <c r="U157" s="3"/>
      <c r="V157" s="3"/>
      <c r="W157" s="3"/>
      <c r="X157" s="3"/>
      <c r="Y157" s="3"/>
      <c r="Z157" s="3"/>
      <c r="AA157" s="3"/>
      <c r="AB157" s="3"/>
      <c r="AD157" s="3"/>
      <c r="AE157" s="3"/>
    </row>
    <row r="158" spans="1:31" x14ac:dyDescent="0.45">
      <c r="A158" s="25"/>
      <c r="J158" s="3"/>
      <c r="K158" s="3"/>
      <c r="L158" s="3"/>
      <c r="M158" s="3"/>
      <c r="N158" s="3"/>
      <c r="O158" s="3"/>
      <c r="P158" s="3"/>
      <c r="Q158" s="3"/>
      <c r="R158" s="3"/>
      <c r="S158" s="3"/>
      <c r="T158" s="3"/>
      <c r="U158" s="3"/>
      <c r="V158" s="3"/>
      <c r="W158" s="3"/>
      <c r="X158" s="3"/>
      <c r="Y158" s="3"/>
      <c r="Z158" s="3"/>
      <c r="AA158" s="3"/>
      <c r="AB158" s="3"/>
      <c r="AD158" s="3"/>
      <c r="AE158" s="3"/>
    </row>
    <row r="159" spans="1:31" x14ac:dyDescent="0.45">
      <c r="A159" s="25"/>
      <c r="J159" s="3"/>
      <c r="K159" s="3"/>
      <c r="L159" s="3"/>
      <c r="M159" s="3"/>
      <c r="N159" s="3"/>
      <c r="O159" s="3"/>
      <c r="P159" s="3"/>
      <c r="Q159" s="3"/>
      <c r="R159" s="3"/>
      <c r="S159" s="3"/>
      <c r="T159" s="3"/>
      <c r="U159" s="3"/>
      <c r="V159" s="3"/>
      <c r="W159" s="3"/>
      <c r="X159" s="3"/>
      <c r="Y159" s="3"/>
      <c r="Z159" s="3"/>
      <c r="AA159" s="3"/>
      <c r="AB159" s="3"/>
      <c r="AD159" s="3"/>
      <c r="AE159" s="3"/>
    </row>
    <row r="160" spans="1:31" x14ac:dyDescent="0.45">
      <c r="A160" s="25"/>
      <c r="J160" s="3"/>
      <c r="K160" s="3"/>
      <c r="L160" s="3"/>
      <c r="M160" s="3"/>
      <c r="N160" s="3"/>
      <c r="O160" s="3"/>
      <c r="P160" s="3"/>
      <c r="Q160" s="3"/>
      <c r="R160" s="3"/>
      <c r="S160" s="3"/>
      <c r="T160" s="3"/>
      <c r="U160" s="3"/>
      <c r="V160" s="3"/>
      <c r="W160" s="3"/>
      <c r="X160" s="3"/>
      <c r="Y160" s="3"/>
      <c r="Z160" s="3"/>
      <c r="AA160" s="3"/>
      <c r="AB160" s="3"/>
      <c r="AD160" s="3"/>
      <c r="AE160" s="3"/>
    </row>
    <row r="161" spans="1:31" x14ac:dyDescent="0.45">
      <c r="A161" s="25"/>
      <c r="J161" s="3"/>
      <c r="K161" s="3"/>
      <c r="L161" s="3"/>
      <c r="M161" s="3"/>
      <c r="N161" s="3"/>
      <c r="O161" s="3"/>
      <c r="P161" s="3"/>
      <c r="Q161" s="3"/>
      <c r="R161" s="3"/>
      <c r="S161" s="3"/>
      <c r="T161" s="3"/>
      <c r="U161" s="3"/>
      <c r="V161" s="3"/>
      <c r="W161" s="3"/>
      <c r="X161" s="3"/>
      <c r="Y161" s="3"/>
      <c r="Z161" s="3"/>
      <c r="AA161" s="3"/>
      <c r="AB161" s="3"/>
      <c r="AD161" s="3"/>
      <c r="AE161" s="3"/>
    </row>
    <row r="162" spans="1:31" x14ac:dyDescent="0.45">
      <c r="A162" s="25"/>
      <c r="J162" s="3"/>
      <c r="K162" s="3"/>
      <c r="L162" s="3"/>
      <c r="M162" s="3"/>
      <c r="N162" s="3"/>
      <c r="O162" s="3"/>
      <c r="P162" s="3"/>
      <c r="Q162" s="3"/>
      <c r="R162" s="3"/>
      <c r="S162" s="3"/>
      <c r="T162" s="3"/>
      <c r="U162" s="3"/>
      <c r="V162" s="3"/>
      <c r="W162" s="3"/>
      <c r="X162" s="3"/>
      <c r="Y162" s="3"/>
      <c r="Z162" s="3"/>
      <c r="AA162" s="3"/>
      <c r="AB162" s="3"/>
      <c r="AD162" s="3"/>
      <c r="AE162" s="3"/>
    </row>
    <row r="163" spans="1:31" x14ac:dyDescent="0.45">
      <c r="A163" s="25"/>
      <c r="J163" s="3"/>
      <c r="K163" s="3"/>
      <c r="L163" s="3"/>
      <c r="M163" s="3"/>
      <c r="N163" s="3"/>
      <c r="O163" s="3"/>
      <c r="P163" s="3"/>
      <c r="Q163" s="3"/>
      <c r="R163" s="3"/>
      <c r="S163" s="3"/>
      <c r="T163" s="3"/>
      <c r="U163" s="3"/>
      <c r="V163" s="3"/>
      <c r="W163" s="3"/>
      <c r="X163" s="3"/>
      <c r="Y163" s="3"/>
      <c r="Z163" s="3"/>
      <c r="AA163" s="3"/>
      <c r="AB163" s="3"/>
      <c r="AD163" s="3"/>
      <c r="AE163" s="3"/>
    </row>
    <row r="164" spans="1:31" x14ac:dyDescent="0.45">
      <c r="A164" s="25"/>
      <c r="J164" s="3"/>
      <c r="K164" s="3"/>
      <c r="L164" s="3"/>
      <c r="M164" s="3"/>
      <c r="N164" s="3"/>
      <c r="O164" s="3"/>
      <c r="P164" s="3"/>
      <c r="Q164" s="3"/>
      <c r="R164" s="3"/>
      <c r="S164" s="3"/>
      <c r="T164" s="3"/>
      <c r="U164" s="3"/>
      <c r="V164" s="3"/>
      <c r="W164" s="3"/>
      <c r="X164" s="3"/>
      <c r="Y164" s="3"/>
      <c r="Z164" s="3"/>
      <c r="AA164" s="3"/>
      <c r="AB164" s="3"/>
      <c r="AD164" s="3"/>
      <c r="AE164" s="3"/>
    </row>
    <row r="165" spans="1:31" x14ac:dyDescent="0.45">
      <c r="A165" s="25"/>
      <c r="J165" s="3"/>
      <c r="K165" s="3"/>
      <c r="L165" s="3"/>
      <c r="M165" s="3"/>
      <c r="N165" s="3"/>
      <c r="O165" s="3"/>
      <c r="P165" s="3"/>
      <c r="Q165" s="3"/>
      <c r="R165" s="3"/>
      <c r="S165" s="3"/>
      <c r="T165" s="3"/>
      <c r="U165" s="3"/>
      <c r="V165" s="3"/>
      <c r="W165" s="3"/>
      <c r="X165" s="3"/>
      <c r="Y165" s="3"/>
      <c r="Z165" s="3"/>
      <c r="AA165" s="3"/>
      <c r="AB165" s="3"/>
      <c r="AD165" s="3"/>
      <c r="AE165" s="3"/>
    </row>
    <row r="166" spans="1:31" x14ac:dyDescent="0.45">
      <c r="A166" s="25"/>
      <c r="J166" s="3"/>
      <c r="K166" s="3"/>
      <c r="L166" s="3"/>
      <c r="M166" s="3"/>
      <c r="N166" s="3"/>
      <c r="O166" s="3"/>
      <c r="P166" s="3"/>
      <c r="Q166" s="3"/>
      <c r="R166" s="3"/>
      <c r="S166" s="3"/>
      <c r="T166" s="3"/>
      <c r="U166" s="3"/>
      <c r="V166" s="3"/>
      <c r="W166" s="3"/>
      <c r="X166" s="3"/>
      <c r="Y166" s="3"/>
      <c r="Z166" s="3"/>
      <c r="AA166" s="3"/>
      <c r="AB166" s="3"/>
      <c r="AD166" s="3"/>
      <c r="AE166" s="3"/>
    </row>
    <row r="167" spans="1:31" x14ac:dyDescent="0.45">
      <c r="A167" s="25"/>
      <c r="J167" s="3"/>
      <c r="K167" s="3"/>
      <c r="L167" s="3"/>
      <c r="M167" s="3"/>
      <c r="N167" s="3"/>
      <c r="O167" s="3"/>
      <c r="P167" s="3"/>
      <c r="Q167" s="3"/>
      <c r="R167" s="3"/>
      <c r="S167" s="3"/>
      <c r="T167" s="3"/>
      <c r="U167" s="3"/>
      <c r="V167" s="3"/>
      <c r="W167" s="3"/>
      <c r="X167" s="3"/>
      <c r="Y167" s="3"/>
      <c r="Z167" s="3"/>
      <c r="AA167" s="3"/>
      <c r="AB167" s="3"/>
      <c r="AD167" s="3"/>
      <c r="AE167" s="3"/>
    </row>
    <row r="168" spans="1:31" x14ac:dyDescent="0.45">
      <c r="A168" s="25"/>
      <c r="J168" s="3"/>
      <c r="K168" s="3"/>
      <c r="L168" s="3"/>
      <c r="M168" s="3"/>
      <c r="N168" s="3"/>
      <c r="O168" s="3"/>
      <c r="P168" s="3"/>
      <c r="Q168" s="3"/>
      <c r="R168" s="3"/>
      <c r="S168" s="3"/>
      <c r="T168" s="3"/>
      <c r="U168" s="3"/>
      <c r="V168" s="3"/>
      <c r="W168" s="3"/>
      <c r="X168" s="3"/>
      <c r="Y168" s="3"/>
      <c r="Z168" s="3"/>
      <c r="AA168" s="3"/>
      <c r="AB168" s="3"/>
      <c r="AD168" s="3"/>
      <c r="AE168" s="3"/>
    </row>
    <row r="169" spans="1:31" x14ac:dyDescent="0.45">
      <c r="A169" s="25"/>
      <c r="J169" s="3"/>
      <c r="K169" s="3"/>
      <c r="L169" s="3"/>
      <c r="M169" s="3"/>
      <c r="N169" s="3"/>
      <c r="O169" s="3"/>
      <c r="P169" s="3"/>
      <c r="Q169" s="3"/>
      <c r="R169" s="3"/>
      <c r="S169" s="3"/>
      <c r="T169" s="3"/>
      <c r="U169" s="3"/>
      <c r="V169" s="3"/>
      <c r="W169" s="3"/>
      <c r="X169" s="3"/>
      <c r="Y169" s="3"/>
      <c r="Z169" s="3"/>
      <c r="AA169" s="3"/>
      <c r="AB169" s="3"/>
      <c r="AD169" s="3"/>
      <c r="AE169" s="3"/>
    </row>
    <row r="170" spans="1:31" x14ac:dyDescent="0.45">
      <c r="A170" s="25"/>
      <c r="J170" s="3"/>
      <c r="K170" s="3"/>
      <c r="L170" s="3"/>
      <c r="M170" s="3"/>
      <c r="N170" s="3"/>
      <c r="O170" s="3"/>
      <c r="P170" s="3"/>
      <c r="Q170" s="3"/>
      <c r="R170" s="3"/>
      <c r="S170" s="3"/>
      <c r="T170" s="3"/>
      <c r="U170" s="3"/>
      <c r="V170" s="3"/>
      <c r="W170" s="3"/>
      <c r="X170" s="3"/>
      <c r="Y170" s="3"/>
      <c r="Z170" s="3"/>
      <c r="AA170" s="3"/>
      <c r="AB170" s="3"/>
      <c r="AD170" s="3"/>
      <c r="AE170" s="3"/>
    </row>
    <row r="171" spans="1:31" x14ac:dyDescent="0.45">
      <c r="A171" s="25"/>
      <c r="J171" s="3"/>
      <c r="K171" s="3"/>
      <c r="L171" s="3"/>
      <c r="M171" s="3"/>
      <c r="N171" s="3"/>
      <c r="O171" s="3"/>
      <c r="P171" s="3"/>
      <c r="Q171" s="3"/>
      <c r="R171" s="3"/>
      <c r="S171" s="3"/>
      <c r="T171" s="3"/>
      <c r="U171" s="3"/>
      <c r="V171" s="3"/>
      <c r="W171" s="3"/>
      <c r="X171" s="3"/>
      <c r="Y171" s="3"/>
      <c r="Z171" s="3"/>
      <c r="AA171" s="3"/>
      <c r="AB171" s="3"/>
      <c r="AD171" s="3"/>
      <c r="AE171" s="3"/>
    </row>
    <row r="172" spans="1:31" x14ac:dyDescent="0.45">
      <c r="A172" s="25"/>
      <c r="J172" s="3"/>
      <c r="K172" s="3"/>
      <c r="L172" s="3"/>
      <c r="M172" s="3"/>
      <c r="N172" s="3"/>
      <c r="O172" s="3"/>
      <c r="P172" s="3"/>
      <c r="Q172" s="3"/>
      <c r="R172" s="3"/>
      <c r="S172" s="3"/>
      <c r="T172" s="3"/>
      <c r="U172" s="3"/>
      <c r="V172" s="3"/>
      <c r="W172" s="3"/>
      <c r="X172" s="3"/>
      <c r="Y172" s="3"/>
      <c r="Z172" s="3"/>
      <c r="AA172" s="3"/>
      <c r="AB172" s="3"/>
      <c r="AD172" s="3"/>
      <c r="AE172" s="3"/>
    </row>
    <row r="173" spans="1:31" x14ac:dyDescent="0.45">
      <c r="A173" s="25"/>
      <c r="J173" s="3"/>
      <c r="K173" s="3"/>
      <c r="L173" s="3"/>
      <c r="M173" s="3"/>
      <c r="N173" s="3"/>
      <c r="O173" s="3"/>
      <c r="P173" s="3"/>
      <c r="Q173" s="3"/>
      <c r="R173" s="3"/>
      <c r="S173" s="3"/>
      <c r="T173" s="3"/>
      <c r="U173" s="3"/>
      <c r="V173" s="3"/>
      <c r="W173" s="3"/>
      <c r="X173" s="3"/>
      <c r="Y173" s="3"/>
      <c r="Z173" s="3"/>
      <c r="AA173" s="3"/>
      <c r="AB173" s="3"/>
      <c r="AD173" s="3"/>
      <c r="AE173" s="3"/>
    </row>
    <row r="174" spans="1:31" x14ac:dyDescent="0.45">
      <c r="A174" s="25"/>
      <c r="J174" s="3"/>
      <c r="K174" s="3"/>
      <c r="L174" s="3"/>
      <c r="M174" s="3"/>
      <c r="N174" s="3"/>
      <c r="O174" s="3"/>
      <c r="P174" s="3"/>
      <c r="Q174" s="3"/>
      <c r="R174" s="3"/>
      <c r="S174" s="3"/>
      <c r="T174" s="3"/>
      <c r="U174" s="3"/>
      <c r="V174" s="3"/>
      <c r="W174" s="3"/>
      <c r="X174" s="3"/>
      <c r="Y174" s="3"/>
      <c r="Z174" s="3"/>
      <c r="AA174" s="3"/>
      <c r="AB174" s="3"/>
      <c r="AD174" s="3"/>
      <c r="AE174" s="3"/>
    </row>
    <row r="175" spans="1:31" x14ac:dyDescent="0.45">
      <c r="A175" s="25"/>
      <c r="J175" s="3"/>
      <c r="K175" s="3"/>
      <c r="L175" s="3"/>
      <c r="M175" s="3"/>
      <c r="N175" s="3"/>
      <c r="O175" s="3"/>
      <c r="P175" s="3"/>
      <c r="Q175" s="3"/>
      <c r="R175" s="3"/>
      <c r="S175" s="3"/>
      <c r="T175" s="3"/>
      <c r="U175" s="3"/>
      <c r="V175" s="3"/>
      <c r="W175" s="3"/>
      <c r="X175" s="3"/>
      <c r="Y175" s="3"/>
      <c r="Z175" s="3"/>
      <c r="AA175" s="3"/>
      <c r="AB175" s="3"/>
      <c r="AD175" s="3"/>
      <c r="AE175" s="3"/>
    </row>
    <row r="176" spans="1:31" x14ac:dyDescent="0.45">
      <c r="A176" s="25"/>
      <c r="J176" s="3"/>
      <c r="K176" s="3"/>
      <c r="L176" s="3"/>
      <c r="M176" s="3"/>
      <c r="N176" s="3"/>
      <c r="O176" s="3"/>
      <c r="P176" s="3"/>
      <c r="Q176" s="3"/>
      <c r="R176" s="3"/>
      <c r="S176" s="3"/>
      <c r="T176" s="3"/>
      <c r="U176" s="3"/>
      <c r="V176" s="3"/>
      <c r="W176" s="3"/>
      <c r="X176" s="3"/>
      <c r="Y176" s="3"/>
      <c r="Z176" s="3"/>
      <c r="AA176" s="3"/>
      <c r="AB176" s="3"/>
      <c r="AD176" s="3"/>
      <c r="AE176" s="3"/>
    </row>
    <row r="177" spans="1:31" x14ac:dyDescent="0.45">
      <c r="A177" s="25"/>
      <c r="J177" s="3"/>
      <c r="K177" s="3"/>
      <c r="L177" s="3"/>
      <c r="M177" s="3"/>
      <c r="N177" s="3"/>
      <c r="O177" s="3"/>
      <c r="P177" s="3"/>
      <c r="Q177" s="3"/>
      <c r="R177" s="3"/>
      <c r="S177" s="3"/>
      <c r="T177" s="3"/>
      <c r="U177" s="3"/>
      <c r="V177" s="3"/>
      <c r="W177" s="3"/>
      <c r="X177" s="3"/>
      <c r="Y177" s="3"/>
      <c r="Z177" s="3"/>
      <c r="AA177" s="3"/>
      <c r="AB177" s="3"/>
      <c r="AD177" s="3"/>
      <c r="AE177" s="3"/>
    </row>
    <row r="178" spans="1:31" x14ac:dyDescent="0.45">
      <c r="A178" s="25"/>
      <c r="J178" s="3"/>
      <c r="K178" s="3"/>
      <c r="L178" s="3"/>
      <c r="M178" s="3"/>
      <c r="N178" s="3"/>
      <c r="O178" s="3"/>
      <c r="P178" s="3"/>
      <c r="Q178" s="3"/>
      <c r="R178" s="3"/>
      <c r="S178" s="3"/>
      <c r="T178" s="3"/>
      <c r="U178" s="3"/>
      <c r="V178" s="3"/>
      <c r="W178" s="3"/>
      <c r="X178" s="3"/>
      <c r="Y178" s="3"/>
      <c r="Z178" s="3"/>
      <c r="AA178" s="3"/>
      <c r="AB178" s="3"/>
      <c r="AD178" s="3"/>
      <c r="AE178" s="3"/>
    </row>
    <row r="179" spans="1:31" x14ac:dyDescent="0.45">
      <c r="A179" s="25"/>
      <c r="J179" s="3"/>
      <c r="K179" s="3"/>
      <c r="L179" s="3"/>
      <c r="M179" s="3"/>
      <c r="N179" s="3"/>
      <c r="O179" s="3"/>
      <c r="P179" s="3"/>
      <c r="Q179" s="3"/>
      <c r="R179" s="3"/>
      <c r="S179" s="3"/>
      <c r="T179" s="3"/>
      <c r="U179" s="3"/>
      <c r="V179" s="3"/>
      <c r="W179" s="3"/>
      <c r="X179" s="3"/>
      <c r="Y179" s="3"/>
      <c r="Z179" s="3"/>
      <c r="AA179" s="3"/>
      <c r="AB179" s="3"/>
      <c r="AD179" s="3"/>
      <c r="AE179" s="3"/>
    </row>
    <row r="180" spans="1:31" x14ac:dyDescent="0.45">
      <c r="A180" s="25"/>
      <c r="J180" s="3"/>
      <c r="K180" s="3"/>
      <c r="L180" s="3"/>
      <c r="M180" s="3"/>
      <c r="N180" s="3"/>
      <c r="O180" s="3"/>
      <c r="P180" s="3"/>
      <c r="Q180" s="3"/>
      <c r="R180" s="3"/>
      <c r="S180" s="3"/>
      <c r="T180" s="3"/>
      <c r="U180" s="3"/>
      <c r="V180" s="3"/>
      <c r="W180" s="3"/>
      <c r="X180" s="3"/>
      <c r="Y180" s="3"/>
      <c r="Z180" s="3"/>
      <c r="AA180" s="3"/>
      <c r="AB180" s="3"/>
      <c r="AD180" s="3"/>
      <c r="AE180" s="3"/>
    </row>
    <row r="181" spans="1:31" x14ac:dyDescent="0.45">
      <c r="A181" s="25"/>
      <c r="J181" s="3"/>
      <c r="K181" s="3"/>
      <c r="L181" s="3"/>
      <c r="M181" s="3"/>
      <c r="N181" s="3"/>
      <c r="O181" s="3"/>
      <c r="P181" s="3"/>
      <c r="Q181" s="3"/>
      <c r="R181" s="3"/>
      <c r="S181" s="3"/>
      <c r="T181" s="3"/>
      <c r="U181" s="3"/>
      <c r="V181" s="3"/>
      <c r="W181" s="3"/>
      <c r="X181" s="3"/>
      <c r="Y181" s="3"/>
      <c r="Z181" s="3"/>
      <c r="AA181" s="3"/>
      <c r="AB181" s="3"/>
      <c r="AD181" s="3"/>
      <c r="AE181" s="3"/>
    </row>
    <row r="182" spans="1:31" x14ac:dyDescent="0.45">
      <c r="A182" s="25"/>
      <c r="J182" s="3"/>
      <c r="K182" s="3"/>
      <c r="L182" s="3"/>
      <c r="M182" s="3"/>
      <c r="N182" s="3"/>
      <c r="O182" s="3"/>
      <c r="P182" s="3"/>
      <c r="Q182" s="3"/>
      <c r="R182" s="3"/>
      <c r="S182" s="3"/>
      <c r="T182" s="3"/>
      <c r="U182" s="3"/>
      <c r="V182" s="3"/>
      <c r="W182" s="3"/>
      <c r="X182" s="3"/>
      <c r="Y182" s="3"/>
      <c r="Z182" s="3"/>
      <c r="AA182" s="3"/>
      <c r="AB182" s="3"/>
      <c r="AD182" s="3"/>
      <c r="AE182" s="3"/>
    </row>
    <row r="183" spans="1:31" x14ac:dyDescent="0.45">
      <c r="A183" s="25"/>
      <c r="J183" s="3"/>
      <c r="K183" s="3"/>
      <c r="L183" s="3"/>
      <c r="M183" s="3"/>
      <c r="N183" s="3"/>
      <c r="O183" s="3"/>
      <c r="P183" s="3"/>
      <c r="Q183" s="3"/>
      <c r="R183" s="3"/>
      <c r="S183" s="3"/>
      <c r="T183" s="3"/>
      <c r="U183" s="3"/>
      <c r="V183" s="3"/>
      <c r="W183" s="3"/>
      <c r="X183" s="3"/>
      <c r="Y183" s="3"/>
      <c r="Z183" s="3"/>
      <c r="AA183" s="3"/>
      <c r="AB183" s="3"/>
      <c r="AD183" s="3"/>
      <c r="AE183" s="3"/>
    </row>
    <row r="184" spans="1:31" x14ac:dyDescent="0.45">
      <c r="A184" s="25"/>
      <c r="J184" s="3"/>
      <c r="K184" s="3"/>
      <c r="L184" s="3"/>
      <c r="M184" s="3"/>
      <c r="N184" s="3"/>
      <c r="O184" s="3"/>
      <c r="P184" s="3"/>
      <c r="Q184" s="3"/>
      <c r="R184" s="3"/>
      <c r="S184" s="3"/>
      <c r="T184" s="3"/>
      <c r="U184" s="3"/>
      <c r="V184" s="3"/>
      <c r="W184" s="3"/>
      <c r="X184" s="3"/>
      <c r="Y184" s="3"/>
      <c r="Z184" s="3"/>
      <c r="AA184" s="3"/>
      <c r="AB184" s="3"/>
      <c r="AD184" s="3"/>
      <c r="AE184" s="3"/>
    </row>
    <row r="185" spans="1:31" x14ac:dyDescent="0.45">
      <c r="A185" s="25"/>
      <c r="J185" s="3"/>
      <c r="K185" s="3"/>
      <c r="L185" s="3"/>
      <c r="M185" s="3"/>
      <c r="N185" s="3"/>
      <c r="O185" s="3"/>
      <c r="P185" s="3"/>
      <c r="Q185" s="3"/>
      <c r="R185" s="3"/>
      <c r="S185" s="3"/>
      <c r="T185" s="3"/>
      <c r="U185" s="3"/>
      <c r="V185" s="3"/>
      <c r="W185" s="3"/>
      <c r="X185" s="3"/>
      <c r="Y185" s="3"/>
      <c r="Z185" s="3"/>
      <c r="AA185" s="3"/>
      <c r="AB185" s="3"/>
      <c r="AD185" s="3"/>
      <c r="AE185" s="3"/>
    </row>
    <row r="186" spans="1:31" x14ac:dyDescent="0.45">
      <c r="A186" s="25"/>
      <c r="J186" s="3"/>
      <c r="K186" s="3"/>
      <c r="L186" s="3"/>
      <c r="M186" s="3"/>
      <c r="N186" s="3"/>
      <c r="O186" s="3"/>
      <c r="P186" s="3"/>
      <c r="Q186" s="3"/>
      <c r="R186" s="3"/>
      <c r="S186" s="3"/>
      <c r="T186" s="3"/>
      <c r="U186" s="3"/>
      <c r="V186" s="3"/>
      <c r="W186" s="3"/>
      <c r="X186" s="3"/>
      <c r="Y186" s="3"/>
      <c r="Z186" s="3"/>
      <c r="AA186" s="3"/>
      <c r="AB186" s="3"/>
      <c r="AD186" s="3"/>
      <c r="AE186" s="3"/>
    </row>
    <row r="187" spans="1:31" x14ac:dyDescent="0.45">
      <c r="A187" s="25"/>
      <c r="J187" s="3"/>
      <c r="K187" s="3"/>
      <c r="L187" s="3"/>
      <c r="M187" s="3"/>
      <c r="N187" s="3"/>
      <c r="O187" s="3"/>
      <c r="P187" s="3"/>
      <c r="Q187" s="3"/>
      <c r="R187" s="3"/>
      <c r="S187" s="3"/>
      <c r="T187" s="3"/>
      <c r="U187" s="3"/>
      <c r="V187" s="3"/>
      <c r="W187" s="3"/>
      <c r="X187" s="3"/>
      <c r="Y187" s="3"/>
      <c r="Z187" s="3"/>
      <c r="AA187" s="3"/>
      <c r="AB187" s="3"/>
      <c r="AD187" s="3"/>
      <c r="AE187" s="3"/>
    </row>
    <row r="188" spans="1:31" x14ac:dyDescent="0.45">
      <c r="A188" s="25"/>
      <c r="J188" s="3"/>
      <c r="K188" s="3"/>
      <c r="L188" s="3"/>
      <c r="M188" s="3"/>
      <c r="N188" s="3"/>
      <c r="O188" s="3"/>
      <c r="P188" s="3"/>
      <c r="Q188" s="3"/>
      <c r="R188" s="3"/>
      <c r="S188" s="3"/>
      <c r="T188" s="3"/>
      <c r="U188" s="3"/>
      <c r="V188" s="3"/>
      <c r="W188" s="3"/>
      <c r="X188" s="3"/>
      <c r="Y188" s="3"/>
      <c r="Z188" s="3"/>
      <c r="AA188" s="3"/>
      <c r="AB188" s="3"/>
      <c r="AD188" s="3"/>
      <c r="AE188" s="3"/>
    </row>
    <row r="189" spans="1:31" x14ac:dyDescent="0.45">
      <c r="A189" s="25"/>
      <c r="J189" s="3"/>
      <c r="K189" s="3"/>
      <c r="L189" s="3"/>
      <c r="M189" s="3"/>
      <c r="N189" s="3"/>
      <c r="O189" s="3"/>
      <c r="P189" s="3"/>
      <c r="Q189" s="3"/>
      <c r="R189" s="3"/>
      <c r="S189" s="3"/>
      <c r="T189" s="3"/>
      <c r="U189" s="3"/>
      <c r="V189" s="3"/>
      <c r="W189" s="3"/>
      <c r="X189" s="3"/>
      <c r="Y189" s="3"/>
      <c r="Z189" s="3"/>
      <c r="AA189" s="3"/>
      <c r="AB189" s="3"/>
      <c r="AD189" s="3"/>
      <c r="AE189" s="3"/>
    </row>
    <row r="190" spans="1:31" x14ac:dyDescent="0.45">
      <c r="A190" s="25"/>
      <c r="J190" s="3"/>
      <c r="K190" s="3"/>
      <c r="L190" s="3"/>
      <c r="M190" s="3"/>
      <c r="N190" s="3"/>
      <c r="O190" s="3"/>
      <c r="P190" s="3"/>
      <c r="Q190" s="3"/>
      <c r="R190" s="3"/>
      <c r="S190" s="3"/>
      <c r="T190" s="3"/>
      <c r="U190" s="3"/>
      <c r="V190" s="3"/>
      <c r="W190" s="3"/>
      <c r="X190" s="3"/>
      <c r="Y190" s="3"/>
      <c r="Z190" s="3"/>
      <c r="AA190" s="3"/>
      <c r="AB190" s="3"/>
      <c r="AD190" s="3"/>
      <c r="AE190" s="3"/>
    </row>
    <row r="191" spans="1:31" x14ac:dyDescent="0.45">
      <c r="A191" s="25"/>
      <c r="J191" s="3"/>
      <c r="K191" s="3"/>
      <c r="L191" s="3"/>
      <c r="M191" s="3"/>
      <c r="N191" s="3"/>
      <c r="O191" s="3"/>
      <c r="P191" s="3"/>
      <c r="Q191" s="3"/>
      <c r="R191" s="3"/>
      <c r="S191" s="3"/>
      <c r="T191" s="3"/>
      <c r="U191" s="3"/>
      <c r="V191" s="3"/>
      <c r="W191" s="3"/>
      <c r="X191" s="3"/>
      <c r="Y191" s="3"/>
      <c r="Z191" s="3"/>
      <c r="AA191" s="3"/>
      <c r="AB191" s="3"/>
      <c r="AD191" s="3"/>
      <c r="AE191" s="3"/>
    </row>
    <row r="192" spans="1:31" x14ac:dyDescent="0.45">
      <c r="A192" s="25"/>
      <c r="J192" s="3"/>
      <c r="K192" s="3"/>
      <c r="L192" s="3"/>
      <c r="M192" s="3"/>
      <c r="N192" s="3"/>
      <c r="O192" s="3"/>
      <c r="P192" s="3"/>
      <c r="Q192" s="3"/>
      <c r="R192" s="3"/>
      <c r="S192" s="3"/>
      <c r="T192" s="3"/>
      <c r="U192" s="3"/>
      <c r="V192" s="3"/>
      <c r="W192" s="3"/>
      <c r="X192" s="3"/>
      <c r="Y192" s="3"/>
      <c r="Z192" s="3"/>
      <c r="AA192" s="3"/>
      <c r="AB192" s="3"/>
      <c r="AD192" s="3"/>
      <c r="AE192" s="3"/>
    </row>
    <row r="193" spans="1:31" x14ac:dyDescent="0.45">
      <c r="A193" s="25"/>
      <c r="J193" s="3"/>
      <c r="K193" s="3"/>
      <c r="L193" s="3"/>
      <c r="M193" s="3"/>
      <c r="N193" s="3"/>
      <c r="O193" s="3"/>
      <c r="P193" s="3"/>
      <c r="Q193" s="3"/>
      <c r="R193" s="3"/>
      <c r="S193" s="3"/>
      <c r="T193" s="3"/>
      <c r="U193" s="3"/>
      <c r="V193" s="3"/>
      <c r="W193" s="3"/>
      <c r="X193" s="3"/>
      <c r="Y193" s="3"/>
      <c r="Z193" s="3"/>
      <c r="AA193" s="3"/>
      <c r="AB193" s="3"/>
      <c r="AD193" s="3"/>
      <c r="AE193" s="3"/>
    </row>
    <row r="194" spans="1:31" x14ac:dyDescent="0.45">
      <c r="A194" s="25"/>
      <c r="J194" s="3"/>
      <c r="K194" s="3"/>
      <c r="L194" s="3"/>
      <c r="M194" s="3"/>
      <c r="N194" s="3"/>
      <c r="O194" s="3"/>
      <c r="P194" s="3"/>
      <c r="Q194" s="3"/>
      <c r="R194" s="3"/>
      <c r="S194" s="3"/>
      <c r="T194" s="3"/>
      <c r="U194" s="3"/>
      <c r="V194" s="3"/>
      <c r="W194" s="3"/>
      <c r="X194" s="3"/>
      <c r="Y194" s="3"/>
      <c r="Z194" s="3"/>
      <c r="AA194" s="3"/>
      <c r="AB194" s="3"/>
      <c r="AD194" s="3"/>
      <c r="AE194" s="3"/>
    </row>
    <row r="195" spans="1:31" x14ac:dyDescent="0.45">
      <c r="A195" s="25"/>
      <c r="J195" s="3"/>
      <c r="K195" s="3"/>
      <c r="L195" s="3"/>
      <c r="M195" s="3"/>
      <c r="N195" s="3"/>
      <c r="O195" s="3"/>
      <c r="P195" s="3"/>
      <c r="Q195" s="3"/>
      <c r="R195" s="3"/>
      <c r="S195" s="3"/>
      <c r="T195" s="3"/>
      <c r="U195" s="3"/>
      <c r="V195" s="3"/>
      <c r="W195" s="3"/>
      <c r="X195" s="3"/>
      <c r="Y195" s="3"/>
      <c r="Z195" s="3"/>
      <c r="AA195" s="3"/>
      <c r="AB195" s="3"/>
      <c r="AD195" s="3"/>
      <c r="AE195" s="3"/>
    </row>
    <row r="196" spans="1:31" x14ac:dyDescent="0.45">
      <c r="A196" s="25"/>
      <c r="J196" s="3"/>
      <c r="K196" s="3"/>
      <c r="L196" s="3"/>
      <c r="M196" s="3"/>
      <c r="N196" s="3"/>
      <c r="O196" s="3"/>
      <c r="P196" s="3"/>
      <c r="Q196" s="3"/>
      <c r="R196" s="3"/>
      <c r="S196" s="3"/>
      <c r="T196" s="3"/>
      <c r="U196" s="3"/>
      <c r="V196" s="3"/>
      <c r="W196" s="3"/>
      <c r="X196" s="3"/>
      <c r="Y196" s="3"/>
      <c r="Z196" s="3"/>
      <c r="AA196" s="3"/>
      <c r="AB196" s="3"/>
      <c r="AD196" s="3"/>
      <c r="AE196" s="3"/>
    </row>
    <row r="197" spans="1:31" x14ac:dyDescent="0.45">
      <c r="A197" s="25"/>
      <c r="J197" s="3"/>
      <c r="K197" s="3"/>
      <c r="L197" s="3"/>
      <c r="M197" s="3"/>
      <c r="N197" s="3"/>
      <c r="O197" s="3"/>
      <c r="P197" s="3"/>
      <c r="Q197" s="3"/>
      <c r="R197" s="3"/>
      <c r="S197" s="3"/>
      <c r="T197" s="3"/>
      <c r="U197" s="3"/>
      <c r="V197" s="3"/>
      <c r="W197" s="3"/>
      <c r="X197" s="3"/>
      <c r="Y197" s="3"/>
      <c r="Z197" s="3"/>
      <c r="AA197" s="3"/>
      <c r="AB197" s="3"/>
      <c r="AD197" s="3"/>
      <c r="AE197" s="3"/>
    </row>
    <row r="198" spans="1:31" x14ac:dyDescent="0.45">
      <c r="A198" s="25"/>
      <c r="J198" s="3"/>
      <c r="K198" s="3"/>
      <c r="L198" s="3"/>
      <c r="M198" s="3"/>
      <c r="N198" s="3"/>
      <c r="O198" s="3"/>
      <c r="P198" s="3"/>
      <c r="Q198" s="3"/>
      <c r="R198" s="3"/>
      <c r="S198" s="3"/>
      <c r="T198" s="3"/>
      <c r="U198" s="3"/>
      <c r="V198" s="3"/>
      <c r="W198" s="3"/>
      <c r="X198" s="3"/>
      <c r="Y198" s="3"/>
      <c r="Z198" s="3"/>
      <c r="AA198" s="3"/>
      <c r="AB198" s="3"/>
      <c r="AD198" s="3"/>
      <c r="AE198" s="3"/>
    </row>
    <row r="199" spans="1:31" x14ac:dyDescent="0.45">
      <c r="A199" s="25"/>
      <c r="J199" s="3"/>
      <c r="K199" s="3"/>
      <c r="L199" s="3"/>
      <c r="M199" s="3"/>
      <c r="N199" s="3"/>
      <c r="O199" s="3"/>
      <c r="P199" s="3"/>
      <c r="Q199" s="3"/>
      <c r="R199" s="3"/>
      <c r="S199" s="3"/>
      <c r="T199" s="3"/>
      <c r="U199" s="3"/>
      <c r="V199" s="3"/>
      <c r="W199" s="3"/>
      <c r="X199" s="3"/>
      <c r="Y199" s="3"/>
      <c r="Z199" s="3"/>
      <c r="AA199" s="3"/>
      <c r="AB199" s="3"/>
      <c r="AD199" s="3"/>
      <c r="AE199" s="3"/>
    </row>
    <row r="200" spans="1:31" x14ac:dyDescent="0.45">
      <c r="A200" s="25"/>
      <c r="J200" s="3"/>
      <c r="K200" s="3"/>
      <c r="L200" s="3"/>
      <c r="M200" s="3"/>
      <c r="N200" s="3"/>
      <c r="O200" s="3"/>
      <c r="P200" s="3"/>
      <c r="Q200" s="3"/>
      <c r="R200" s="3"/>
      <c r="S200" s="3"/>
      <c r="T200" s="3"/>
      <c r="U200" s="3"/>
      <c r="V200" s="3"/>
      <c r="W200" s="3"/>
      <c r="X200" s="3"/>
      <c r="Y200" s="3"/>
      <c r="Z200" s="3"/>
      <c r="AA200" s="3"/>
      <c r="AB200" s="3"/>
      <c r="AD200" s="3"/>
      <c r="AE200" s="3"/>
    </row>
    <row r="201" spans="1:31" x14ac:dyDescent="0.45">
      <c r="A201" s="25"/>
      <c r="J201" s="3"/>
      <c r="K201" s="3"/>
      <c r="L201" s="3"/>
      <c r="M201" s="3"/>
      <c r="N201" s="3"/>
      <c r="O201" s="3"/>
      <c r="P201" s="3"/>
      <c r="Q201" s="3"/>
      <c r="R201" s="3"/>
      <c r="S201" s="3"/>
      <c r="T201" s="3"/>
      <c r="U201" s="3"/>
      <c r="V201" s="3"/>
      <c r="W201" s="3"/>
      <c r="X201" s="3"/>
      <c r="Y201" s="3"/>
      <c r="Z201" s="3"/>
      <c r="AA201" s="3"/>
      <c r="AB201" s="3"/>
      <c r="AD201" s="3"/>
      <c r="AE201" s="3"/>
    </row>
    <row r="202" spans="1:31" x14ac:dyDescent="0.45">
      <c r="A202" s="25"/>
      <c r="J202" s="3"/>
      <c r="K202" s="3"/>
      <c r="L202" s="3"/>
      <c r="M202" s="3"/>
      <c r="N202" s="3"/>
      <c r="O202" s="3"/>
      <c r="P202" s="3"/>
      <c r="Q202" s="3"/>
      <c r="R202" s="3"/>
      <c r="S202" s="3"/>
      <c r="T202" s="3"/>
      <c r="U202" s="3"/>
      <c r="V202" s="3"/>
      <c r="W202" s="3"/>
      <c r="X202" s="3"/>
      <c r="Y202" s="3"/>
      <c r="Z202" s="3"/>
      <c r="AA202" s="3"/>
      <c r="AB202" s="3"/>
      <c r="AD202" s="3"/>
      <c r="AE202" s="3"/>
    </row>
    <row r="203" spans="1:31" x14ac:dyDescent="0.45">
      <c r="J203" s="3"/>
      <c r="K203" s="3"/>
      <c r="L203" s="3"/>
      <c r="M203" s="3"/>
      <c r="N203" s="3"/>
      <c r="O203" s="3"/>
      <c r="P203" s="3"/>
      <c r="Q203" s="3"/>
      <c r="R203" s="3"/>
      <c r="S203" s="3"/>
      <c r="T203" s="3"/>
      <c r="U203" s="3"/>
      <c r="V203" s="3"/>
      <c r="W203" s="3"/>
      <c r="X203" s="3"/>
      <c r="Y203" s="3"/>
      <c r="Z203" s="3"/>
      <c r="AA203" s="3"/>
      <c r="AB203" s="3"/>
      <c r="AD203" s="3"/>
      <c r="AE203" s="3"/>
    </row>
    <row r="204" spans="1:31" x14ac:dyDescent="0.45">
      <c r="J204" s="3"/>
      <c r="K204" s="3"/>
      <c r="L204" s="3"/>
      <c r="M204" s="3"/>
      <c r="N204" s="3"/>
      <c r="O204" s="3"/>
      <c r="P204" s="3"/>
      <c r="Q204" s="3"/>
      <c r="R204" s="3"/>
      <c r="S204" s="3"/>
      <c r="T204" s="3"/>
      <c r="U204" s="3"/>
      <c r="V204" s="3"/>
      <c r="W204" s="3"/>
      <c r="X204" s="3"/>
      <c r="Y204" s="3"/>
      <c r="Z204" s="3"/>
      <c r="AA204" s="3"/>
      <c r="AB204" s="3"/>
      <c r="AD204" s="3"/>
      <c r="AE204" s="3"/>
    </row>
    <row r="205" spans="1:31" x14ac:dyDescent="0.45">
      <c r="J205" s="3"/>
    </row>
    <row r="206" spans="1:31" x14ac:dyDescent="0.45">
      <c r="J206" s="3"/>
    </row>
  </sheetData>
  <mergeCells count="27">
    <mergeCell ref="B32:I32"/>
    <mergeCell ref="B33:I33"/>
    <mergeCell ref="B34:I34"/>
    <mergeCell ref="B35:I35"/>
    <mergeCell ref="B36:I36"/>
    <mergeCell ref="B28:I28"/>
    <mergeCell ref="B27:I27"/>
    <mergeCell ref="B19:I19"/>
    <mergeCell ref="B20:I20"/>
    <mergeCell ref="B18:I18"/>
    <mergeCell ref="B22:I22"/>
    <mergeCell ref="A23:I23"/>
    <mergeCell ref="B24:I24"/>
    <mergeCell ref="B25:I25"/>
    <mergeCell ref="B26:I26"/>
    <mergeCell ref="B10:I10"/>
    <mergeCell ref="X1:AB1"/>
    <mergeCell ref="A5:I5"/>
    <mergeCell ref="B6:I6"/>
    <mergeCell ref="B8:I8"/>
    <mergeCell ref="B9:I9"/>
    <mergeCell ref="B7:I7"/>
    <mergeCell ref="B11:I11"/>
    <mergeCell ref="B12:I12"/>
    <mergeCell ref="B13:I13"/>
    <mergeCell ref="B17:I17"/>
    <mergeCell ref="A14:I14"/>
  </mergeCells>
  <phoneticPr fontId="1"/>
  <pageMargins left="0.23622047244094491" right="0.23622047244094491" top="0.74803149606299213" bottom="0.74803149606299213" header="0.31496062992125984" footer="0.31496062992125984"/>
  <pageSetup paperSize="9" scale="59"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46" r:id="rId4" name="Group Box 6">
              <controlPr defaultSize="0" autoFill="0" autoPict="0">
                <anchor moveWithCells="1">
                  <from>
                    <xdr:col>10</xdr:col>
                    <xdr:colOff>0</xdr:colOff>
                    <xdr:row>0</xdr:row>
                    <xdr:rowOff>85725</xdr:rowOff>
                  </from>
                  <to>
                    <xdr:col>14</xdr:col>
                    <xdr:colOff>47625</xdr:colOff>
                    <xdr:row>1</xdr:row>
                    <xdr:rowOff>228600</xdr:rowOff>
                  </to>
                </anchor>
              </controlPr>
            </control>
          </mc:Choice>
        </mc:AlternateContent>
        <mc:AlternateContent xmlns:mc="http://schemas.openxmlformats.org/markup-compatibility/2006">
          <mc:Choice Requires="x14">
            <control shapeId="10247" r:id="rId5" name="Group Box 7">
              <controlPr defaultSize="0" autoFill="0" autoPict="0">
                <anchor moveWithCells="1">
                  <from>
                    <xdr:col>10</xdr:col>
                    <xdr:colOff>0</xdr:colOff>
                    <xdr:row>0</xdr:row>
                    <xdr:rowOff>85725</xdr:rowOff>
                  </from>
                  <to>
                    <xdr:col>14</xdr:col>
                    <xdr:colOff>47625</xdr:colOff>
                    <xdr:row>1</xdr:row>
                    <xdr:rowOff>228600</xdr:rowOff>
                  </to>
                </anchor>
              </controlPr>
            </control>
          </mc:Choice>
        </mc:AlternateContent>
        <mc:AlternateContent xmlns:mc="http://schemas.openxmlformats.org/markup-compatibility/2006">
          <mc:Choice Requires="x14">
            <control shapeId="10248" r:id="rId6" name="Group Box 8">
              <controlPr defaultSize="0" autoFill="0" autoPict="0">
                <anchor moveWithCells="1">
                  <from>
                    <xdr:col>13</xdr:col>
                    <xdr:colOff>0</xdr:colOff>
                    <xdr:row>0</xdr:row>
                    <xdr:rowOff>85725</xdr:rowOff>
                  </from>
                  <to>
                    <xdr:col>17</xdr:col>
                    <xdr:colOff>47625</xdr:colOff>
                    <xdr:row>1</xdr:row>
                    <xdr:rowOff>228600</xdr:rowOff>
                  </to>
                </anchor>
              </controlPr>
            </control>
          </mc:Choice>
        </mc:AlternateContent>
        <mc:AlternateContent xmlns:mc="http://schemas.openxmlformats.org/markup-compatibility/2006">
          <mc:Choice Requires="x14">
            <control shapeId="10249" r:id="rId7" name="Group Box 9">
              <controlPr defaultSize="0" autoFill="0" autoPict="0">
                <anchor moveWithCells="1">
                  <from>
                    <xdr:col>13</xdr:col>
                    <xdr:colOff>0</xdr:colOff>
                    <xdr:row>0</xdr:row>
                    <xdr:rowOff>85725</xdr:rowOff>
                  </from>
                  <to>
                    <xdr:col>17</xdr:col>
                    <xdr:colOff>47625</xdr:colOff>
                    <xdr:row>1</xdr:row>
                    <xdr:rowOff>228600</xdr:rowOff>
                  </to>
                </anchor>
              </controlPr>
            </control>
          </mc:Choice>
        </mc:AlternateContent>
        <mc:AlternateContent xmlns:mc="http://schemas.openxmlformats.org/markup-compatibility/2006">
          <mc:Choice Requires="x14">
            <control shapeId="10250" r:id="rId8" name="Group Box 10">
              <controlPr defaultSize="0" autoFill="0" autoPict="0">
                <anchor moveWithCells="1">
                  <from>
                    <xdr:col>16</xdr:col>
                    <xdr:colOff>0</xdr:colOff>
                    <xdr:row>0</xdr:row>
                    <xdr:rowOff>85725</xdr:rowOff>
                  </from>
                  <to>
                    <xdr:col>20</xdr:col>
                    <xdr:colOff>47625</xdr:colOff>
                    <xdr:row>1</xdr:row>
                    <xdr:rowOff>228600</xdr:rowOff>
                  </to>
                </anchor>
              </controlPr>
            </control>
          </mc:Choice>
        </mc:AlternateContent>
        <mc:AlternateContent xmlns:mc="http://schemas.openxmlformats.org/markup-compatibility/2006">
          <mc:Choice Requires="x14">
            <control shapeId="10251" r:id="rId9" name="Group Box 11">
              <controlPr defaultSize="0" autoFill="0" autoPict="0">
                <anchor moveWithCells="1">
                  <from>
                    <xdr:col>16</xdr:col>
                    <xdr:colOff>0</xdr:colOff>
                    <xdr:row>0</xdr:row>
                    <xdr:rowOff>85725</xdr:rowOff>
                  </from>
                  <to>
                    <xdr:col>20</xdr:col>
                    <xdr:colOff>47625</xdr:colOff>
                    <xdr:row>1</xdr:row>
                    <xdr:rowOff>228600</xdr:rowOff>
                  </to>
                </anchor>
              </controlPr>
            </control>
          </mc:Choice>
        </mc:AlternateContent>
        <mc:AlternateContent xmlns:mc="http://schemas.openxmlformats.org/markup-compatibility/2006">
          <mc:Choice Requires="x14">
            <control shapeId="10252" r:id="rId10" name="Group Box 12">
              <controlPr defaultSize="0" autoFill="0" autoPict="0">
                <anchor moveWithCells="1">
                  <from>
                    <xdr:col>19</xdr:col>
                    <xdr:colOff>0</xdr:colOff>
                    <xdr:row>0</xdr:row>
                    <xdr:rowOff>85725</xdr:rowOff>
                  </from>
                  <to>
                    <xdr:col>23</xdr:col>
                    <xdr:colOff>47625</xdr:colOff>
                    <xdr:row>1</xdr:row>
                    <xdr:rowOff>228600</xdr:rowOff>
                  </to>
                </anchor>
              </controlPr>
            </control>
          </mc:Choice>
        </mc:AlternateContent>
        <mc:AlternateContent xmlns:mc="http://schemas.openxmlformats.org/markup-compatibility/2006">
          <mc:Choice Requires="x14">
            <control shapeId="10253" r:id="rId11" name="Group Box 13">
              <controlPr defaultSize="0" autoFill="0" autoPict="0">
                <anchor moveWithCells="1">
                  <from>
                    <xdr:col>19</xdr:col>
                    <xdr:colOff>0</xdr:colOff>
                    <xdr:row>0</xdr:row>
                    <xdr:rowOff>85725</xdr:rowOff>
                  </from>
                  <to>
                    <xdr:col>23</xdr:col>
                    <xdr:colOff>47625</xdr:colOff>
                    <xdr:row>1</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Checkシート【基本】</vt:lpstr>
      <vt:lpstr>Checkシート【症状別】</vt:lpstr>
      <vt:lpstr>Act・Planシート</vt:lpstr>
      <vt:lpstr>Check集計シート【基本用】 </vt:lpstr>
      <vt:lpstr>Check集計シート【症状別用】</vt:lpstr>
      <vt:lpstr>Checkシート【基本】!Print_Area</vt:lpstr>
      <vt:lpstr>Checkシート【症状別】!Print_Area</vt:lpstr>
      <vt:lpstr>'Check集計シート【基本用】 '!Print_Titles</vt:lpstr>
      <vt:lpstr>Check集計シート【症状別用】!Print_Titles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yokonakazawa</dc:creator>
  <cp:lastModifiedBy>PCN035</cp:lastModifiedBy>
  <cp:lastPrinted>2022-04-14T01:58:33Z</cp:lastPrinted>
  <dcterms:created xsi:type="dcterms:W3CDTF">2015-12-03T02:04:08Z</dcterms:created>
  <dcterms:modified xsi:type="dcterms:W3CDTF">2022-04-14T01:58:40Z</dcterms:modified>
</cp:coreProperties>
</file>